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200" firstSheet="4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支出绩效表" sheetId="10" r:id="rId10"/>
    <sheet name="支出总表（引用）" sheetId="11" state="hidden" r:id="rId11"/>
    <sheet name="财拨总表（引用）" sheetId="12" state="hidden" r:id="rId12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1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'一般公共预算基本支出表'!$A$1:$E$49</definedName>
    <definedName name="_xlnm.Print_Area" localSheetId="5">'一般公共预算支出表'!$A$1:$E$35</definedName>
    <definedName name="_xlnm.Print_Area" localSheetId="8">'政府性基金'!$A$1:$E$18</definedName>
    <definedName name="_xlnm.Print_Area" localSheetId="10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1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10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<sst xmlns="http://schemas.openxmlformats.org/spreadsheetml/2006/main" count="393" uniqueCount="246">
  <si>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</si>
  <si>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</si>
  <si>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</si>
  <si>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</si>
  <si>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</si>
  <si>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</si>
  <si>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</si>
  <si>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</si>
  <si>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</si>
  <si>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填报单位:302005南昌市交通局拖养费稽查征费所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</si>
  <si>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</si>
  <si>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</si>
  <si>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</si>
  <si>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</si>
  <si>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</si>
  <si>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</si>
  <si>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</si>
  <si>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</si>
  <si>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</si>
  <si>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</si>
  <si>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</si>
  <si>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</si>
  <si>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</si>
  <si>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</si>
  <si>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</si>
  <si>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</si>
  <si>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</si>
  <si>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</si>
  <si>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</si>
  <si>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</si>
  <si>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</si>
  <si>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</si>
  <si>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</si>
  <si>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</si>
  <si>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</si>
  <si>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</si>
  <si>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</si>
  <si>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</si>
  <si>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</si>
  <si>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</si>
  <si>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</si>
  <si>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</si>
  <si>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</si>
  <si>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</si>
  <si>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</si>
  <si>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</si>
  <si>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</si>
  <si>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</si>
  <si>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</si>
  <si>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</si>
  <si>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</si>
  <si>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</si>
  <si>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</si>
  <si>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</si>
  <si>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</si>
  <si>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</si>
  <si>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</si>
  <si>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</si>
  <si>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</si>
  <si>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</si>
  <si>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</si>
  <si>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</si>
  <si>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214</t>
  </si>
  <si>
    <t>交通运输支出</t>
  </si>
  <si>
    <t>　01</t>
  </si>
  <si>
    <t>　公路水路运输</t>
  </si>
  <si>
    <t>　　2140199</t>
  </si>
  <si>
    <t>　　其他公路水路运输支出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</si>
  <si>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</si>
  <si>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</si>
  <si>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</si>
  <si>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</si>
  <si>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</si>
  <si>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</si>
  <si>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</si>
  <si>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</si>
  <si>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</si>
  <si>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</si>
  <si>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</si>
  <si>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</si>
  <si>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</si>
  <si>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</si>
  <si>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</si>
  <si>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</si>
  <si>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</si>
  <si>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</si>
  <si>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</si>
  <si>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</si>
  <si>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</si>
  <si>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</si>
  <si>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</si>
  <si>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</si>
  <si>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</si>
  <si>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</si>
  <si>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</si>
  <si>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</si>
  <si>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</si>
  <si>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</si>
  <si>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</si>
  <si>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</si>
  <si>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</si>
  <si>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</si>
  <si>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</si>
  <si>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</si>
  <si>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</si>
  <si>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</si>
  <si>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</si>
  <si>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</si>
  <si>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</si>
  <si>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</si>
  <si>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</si>
  <si>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购房补贴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</si>
  <si>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</si>
  <si>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</si>
  <si>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</si>
  <si>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</si>
  <si>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</si>
  <si>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</si>
  <si>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</si>
  <si>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</si>
  <si>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</si>
  <si>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</si>
  <si>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</si>
  <si>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</si>
  <si>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</si>
  <si>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</si>
  <si>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</si>
  <si>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</si>
  <si>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</si>
  <si>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</si>
  <si>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</si>
  <si>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</si>
  <si>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</si>
  <si>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</si>
  <si>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</si>
  <si>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</si>
  <si>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</si>
  <si>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</si>
  <si>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</si>
  <si>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</si>
  <si>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</si>
  <si>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</si>
  <si>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</si>
  <si>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</si>
  <si>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</si>
  <si>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</si>
  <si>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</si>
  <si>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</si>
  <si>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</si>
  <si>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</si>
  <si>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</si>
  <si>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30213</t>
  </si>
  <si>
    <t>　维修（护）费</t>
  </si>
  <si>
    <t>30217</t>
  </si>
  <si>
    <t>　公务接待费</t>
  </si>
  <si>
    <t>30228</t>
  </si>
  <si>
    <t>　工会经费</t>
  </si>
  <si>
    <t>30231</t>
  </si>
  <si>
    <t>　公务用车运行维护费</t>
  </si>
  <si>
    <t>30239</t>
  </si>
  <si>
    <t>　其他交通费用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</si>
  <si>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</si>
  <si>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</si>
  <si>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</si>
  <si>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</si>
  <si>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</si>
  <si>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</si>
  <si>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</si>
  <si>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</si>
  <si>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</si>
  <si>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</si>
  <si>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</si>
  <si>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</si>
  <si>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302</t>
  </si>
  <si>
    <t>南昌市交通运输局（部门）</t>
  </si>
  <si>
    <t>政府性基金预算支出表</t>
  </si>
  <si>
    <t>2021年部门整体支出绩效目标表</t>
  </si>
  <si>
    <t>部门名称</t>
  </si>
  <si>
    <t>南昌市交通局拖养费稽查征费所</t>
  </si>
  <si>
    <t>联系人</t>
  </si>
  <si>
    <t>罗成</t>
  </si>
  <si>
    <t>联系电话</t>
  </si>
  <si>
    <t>86814375</t>
  </si>
  <si>
    <t>部门基本信息</t>
  </si>
  <si>
    <t>部门所属领域</t>
  </si>
  <si>
    <t>交通运输业</t>
  </si>
  <si>
    <t>直属单位包括</t>
  </si>
  <si>
    <t>内设职能部门</t>
  </si>
  <si>
    <t>三科一室</t>
  </si>
  <si>
    <t>编制控制数</t>
  </si>
  <si>
    <t>13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</si>
  <si>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</si>
  <si>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</si>
  <si>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</si>
  <si>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</si>
  <si>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</si>
  <si>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</si>
  <si>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280.69</t>
  </si>
  <si>
    <t>其中：上级财政拨款</t>
  </si>
  <si>
    <t>本级财政安排</t>
  </si>
  <si>
    <t>279.96</t>
  </si>
  <si>
    <t>其他资金</t>
  </si>
  <si>
    <t>支出预算合计</t>
  </si>
  <si>
    <t>其中：人员经费</t>
  </si>
  <si>
    <t>251.4</t>
  </si>
  <si>
    <t>18.85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</si>
  <si>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</si>
  <si>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</si>
  <si>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</si>
  <si>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</si>
  <si>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</si>
  <si>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</si>
  <si>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</si>
  <si>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</si>
  <si>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建设项目工程完工里程</t>
  </si>
  <si>
    <t>&gt;=2200公路</t>
  </si>
  <si>
    <t>养护项目工程养护里程</t>
  </si>
  <si>
    <t>&gt;=315公里大中修桥梁不低于315延米</t>
  </si>
  <si>
    <t>质量指标</t>
  </si>
  <si>
    <t>建设项目验收合格率</t>
  </si>
  <si>
    <t>=100%</t>
  </si>
  <si>
    <t>养护项目验收合格率</t>
  </si>
  <si>
    <t>时效指标</t>
  </si>
  <si>
    <t>2020年12月底完成市级建设项目里程</t>
  </si>
  <si>
    <t>&gt;=90%</t>
  </si>
  <si>
    <t>2020年12月底完成市级养护项目里程</t>
  </si>
  <si>
    <t>成本指标</t>
  </si>
  <si>
    <t>建设项目成本节约率</t>
  </si>
  <si>
    <t>&gt;=5%</t>
  </si>
  <si>
    <t>养护项目成本节约率</t>
  </si>
  <si>
    <t>=5%</t>
  </si>
  <si>
    <t>效益指标</t>
  </si>
  <si>
    <t>经济效益指标</t>
  </si>
  <si>
    <t>社会效益指标</t>
  </si>
  <si>
    <t>提升农村公路等级</t>
  </si>
  <si>
    <t>生态效益指标</t>
  </si>
  <si>
    <t>可持续影响指标</t>
  </si>
  <si>
    <t>公路持续通行率</t>
  </si>
  <si>
    <t>满意度指标</t>
  </si>
  <si>
    <t xml:space="preserve">满意度指标 </t>
  </si>
  <si>
    <t>群众满意度</t>
  </si>
  <si>
    <t>&gt;=95%</t>
  </si>
  <si>
    <t>项目业主满意度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</si>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</sst>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6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7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58" fillId="0" borderId="15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/>
    </xf>
    <xf numFmtId="0" fontId="63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23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20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top"/>
      <protection/>
    </xf>
    <xf numFmtId="3" fontId="20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79"/>
      <c r="T1" s="11"/>
      <c r="U1" s="91" t="s">
        <v>0</v>
      </c>
    </row>
    <row r="2" ht="42" customHeight="1">
      <c r="T2" s="11"/>
    </row>
    <row r="3" spans="1:20" ht="61.5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S3" s="11"/>
      <c r="T3" s="11"/>
    </row>
    <row r="4" spans="2:19" ht="38.25" customHeight="1">
      <c r="B4" s="81"/>
      <c r="C4" s="81"/>
      <c r="D4" s="81"/>
      <c r="E4" s="81"/>
      <c r="F4" s="82"/>
      <c r="G4" s="82"/>
      <c r="H4" s="81"/>
      <c r="I4" s="81"/>
      <c r="J4" s="81"/>
      <c r="K4" s="81"/>
      <c r="L4" s="81"/>
      <c r="M4" s="81"/>
      <c r="N4" s="81"/>
      <c r="O4" s="81"/>
      <c r="P4" s="81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83" t="s">
        <v>2</v>
      </c>
      <c r="G6" s="83"/>
      <c r="H6" s="84"/>
      <c r="I6" s="84"/>
      <c r="J6" s="84"/>
      <c r="K6" s="88"/>
      <c r="L6" s="84"/>
      <c r="M6" s="88"/>
      <c r="Q6" s="11"/>
    </row>
    <row r="7" spans="2:13" ht="22.5">
      <c r="B7" s="11"/>
      <c r="C7" s="11"/>
      <c r="F7" s="83"/>
      <c r="G7" s="83"/>
      <c r="H7" s="83"/>
      <c r="I7" s="83"/>
      <c r="J7" s="83"/>
      <c r="K7" s="83"/>
      <c r="L7" s="83"/>
      <c r="M7" s="83"/>
    </row>
    <row r="8" spans="3:13" ht="22.5">
      <c r="C8" s="11"/>
      <c r="F8" s="83"/>
      <c r="G8" s="83"/>
      <c r="H8" s="83"/>
      <c r="I8" s="83"/>
      <c r="J8" s="83"/>
      <c r="K8" s="83"/>
      <c r="L8" s="83"/>
      <c r="M8" s="83"/>
    </row>
    <row r="9" spans="3:255" ht="22.5">
      <c r="C9" s="11"/>
      <c r="D9" s="11"/>
      <c r="F9" s="83"/>
      <c r="G9" s="83"/>
      <c r="H9" s="83"/>
      <c r="I9" s="83"/>
      <c r="J9" s="83"/>
      <c r="K9" s="83"/>
      <c r="L9" s="83"/>
      <c r="M9" s="83"/>
      <c r="IS9" s="11"/>
      <c r="IT9" s="11"/>
      <c r="IU9" s="92"/>
    </row>
    <row r="10" spans="4:255" ht="24.75" customHeight="1">
      <c r="D10" s="11"/>
      <c r="F10" s="85" t="s">
        <v>3</v>
      </c>
      <c r="G10" s="83"/>
      <c r="H10" s="83"/>
      <c r="I10" s="83"/>
      <c r="J10" s="83"/>
      <c r="K10" s="83"/>
      <c r="L10" s="83"/>
      <c r="M10" s="83"/>
      <c r="IS10" s="11"/>
      <c r="IU10" s="11"/>
    </row>
    <row r="11" spans="6:255" ht="22.5">
      <c r="F11" s="83"/>
      <c r="G11" s="83"/>
      <c r="H11" s="83"/>
      <c r="I11" s="83"/>
      <c r="J11" s="83"/>
      <c r="K11" s="83"/>
      <c r="L11" s="83"/>
      <c r="M11" s="83"/>
      <c r="IS11" s="11"/>
      <c r="IU11" s="11"/>
    </row>
    <row r="12" spans="6:256" ht="22.5">
      <c r="F12" s="83"/>
      <c r="G12" s="83"/>
      <c r="H12" s="83"/>
      <c r="I12" s="83"/>
      <c r="J12" s="83"/>
      <c r="K12" s="83"/>
      <c r="L12" s="83"/>
      <c r="M12" s="83"/>
      <c r="IU12" s="11"/>
      <c r="IV12" s="11"/>
    </row>
    <row r="13" spans="6:256" ht="24.75" customHeight="1">
      <c r="F13" s="83" t="s">
        <v>4</v>
      </c>
      <c r="G13" s="83"/>
      <c r="H13" s="84"/>
      <c r="I13" s="84"/>
      <c r="J13" s="84"/>
      <c r="K13" s="88"/>
      <c r="L13" s="88"/>
      <c r="M13" s="88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86" t="s">
        <v>5</v>
      </c>
      <c r="B17" s="86"/>
      <c r="C17" s="86"/>
      <c r="D17" s="86"/>
      <c r="E17" s="87"/>
      <c r="F17" s="86"/>
      <c r="G17" s="86" t="s">
        <v>6</v>
      </c>
      <c r="H17" s="86"/>
      <c r="I17" s="87"/>
      <c r="J17" s="86"/>
      <c r="K17" s="86"/>
      <c r="L17" s="86"/>
      <c r="M17" s="86" t="s">
        <v>7</v>
      </c>
      <c r="N17" s="86"/>
      <c r="O17" s="89"/>
    </row>
    <row r="18" ht="12.75"/>
    <row r="19" ht="16.5" customHeight="1"/>
    <row r="20" ht="22.5">
      <c r="J20" s="83"/>
    </row>
    <row r="21" ht="12.75"/>
    <row r="22" ht="12.75"/>
    <row r="23" ht="30" customHeight="1"/>
    <row r="24" ht="12.75"/>
    <row r="25" ht="12.75"/>
    <row r="26" ht="12.75"/>
    <row r="27" ht="30" customHeight="1">
      <c r="P27" s="9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SheetLayoutView="100" workbookViewId="0" topLeftCell="A7">
      <selection activeCell="O9" sqref="O9"/>
    </sheetView>
  </sheetViews>
  <sheetFormatPr defaultColWidth="9.140625" defaultRowHeight="12.75"/>
  <cols>
    <col min="8" max="8" width="10.421875" style="0" customWidth="1"/>
    <col min="13" max="13" width="0.71875" style="0" customWidth="1"/>
  </cols>
  <sheetData>
    <row r="1" spans="1:13" ht="33.75" customHeight="1">
      <c r="A1" s="13" t="s">
        <v>176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 customHeight="1">
      <c r="A2" s="14" t="s">
        <v>177</v>
      </c>
      <c r="B2" s="14" t="s">
        <v>178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8" customHeight="1">
      <c r="A3" s="14" t="s">
        <v>179</v>
      </c>
      <c r="B3" s="14" t="s">
        <v>180</v>
      </c>
      <c r="C3" s="14"/>
      <c r="D3" s="14"/>
      <c r="E3" s="14"/>
      <c r="F3" s="14"/>
      <c r="G3" s="14" t="s">
        <v>181</v>
      </c>
      <c r="H3" s="14" t="s">
        <v>182</v>
      </c>
      <c r="I3" s="14"/>
      <c r="J3" s="14"/>
      <c r="K3" s="14"/>
      <c r="L3" s="14"/>
      <c r="M3" s="14"/>
    </row>
    <row r="4" spans="1:13" ht="18" customHeight="1">
      <c r="A4" s="15" t="s">
        <v>183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8" customHeight="1">
      <c r="A5" s="14" t="s">
        <v>184</v>
      </c>
      <c r="B5" s="14"/>
      <c r="C5" s="14"/>
      <c r="D5" s="16" t="s">
        <v>185</v>
      </c>
      <c r="E5" s="16"/>
      <c r="F5" s="16"/>
      <c r="G5" s="16" t="s">
        <v>186</v>
      </c>
      <c r="H5" s="16"/>
      <c r="I5" s="16" t="s">
        <v>51</v>
      </c>
      <c r="J5" s="16"/>
      <c r="K5" s="16"/>
      <c r="L5" s="16"/>
      <c r="M5" s="16"/>
    </row>
    <row r="6" spans="1:13" ht="18" customHeight="1">
      <c r="A6" s="14" t="s">
        <v>187</v>
      </c>
      <c r="B6" s="14"/>
      <c r="C6" s="14"/>
      <c r="D6" s="14" t="s">
        <v>188</v>
      </c>
      <c r="E6" s="14"/>
      <c r="F6" s="14"/>
      <c r="G6" s="14" t="s">
        <v>189</v>
      </c>
      <c r="H6" s="14"/>
      <c r="I6" s="16" t="s">
        <v>190</v>
      </c>
      <c r="J6" s="16"/>
      <c r="K6" s="16"/>
      <c r="L6" s="16"/>
      <c r="M6" s="16"/>
    </row>
    <row r="7" spans="1:13" ht="18" customHeight="1">
      <c r="A7" s="14" t="s">
        <v>191</v>
      </c>
      <c r="B7" s="14"/>
      <c r="C7" s="14"/>
      <c r="D7" s="14" t="s">
        <v>190</v>
      </c>
      <c r="E7" s="14"/>
      <c r="F7" s="14"/>
      <c r="G7" s="14" t="s">
        <v>192</v>
      </c>
      <c r="H7" s="14"/>
      <c r="I7" s="16" t="s">
        <v>51</v>
      </c>
      <c r="J7" s="16"/>
      <c r="K7" s="16"/>
      <c r="L7" s="16"/>
      <c r="M7" s="16"/>
    </row>
    <row r="8" spans="1:13" ht="18" customHeight="1">
      <c r="A8" s="14" t="s">
        <v>193</v>
      </c>
      <c r="B8" s="14"/>
      <c r="C8" s="14"/>
      <c r="D8" s="14" t="s">
        <v>190</v>
      </c>
      <c r="E8" s="14"/>
      <c r="F8" s="14"/>
      <c r="G8" s="14" t="s">
        <v>194</v>
      </c>
      <c r="H8" s="14"/>
      <c r="I8" s="16" t="s">
        <v>51</v>
      </c>
      <c r="J8" s="16"/>
      <c r="K8" s="16"/>
      <c r="L8" s="16"/>
      <c r="M8" s="16"/>
    </row>
    <row r="9" spans="1:13" ht="18" customHeight="1">
      <c r="A9" s="17" t="s">
        <v>195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8" customHeight="1">
      <c r="A10" s="14" t="s">
        <v>196</v>
      </c>
      <c r="B10" s="14"/>
      <c r="C10" s="14"/>
      <c r="D10" s="18" t="s">
        <v>197</v>
      </c>
      <c r="E10" s="18"/>
      <c r="F10" s="18"/>
      <c r="G10" s="14" t="s">
        <v>198</v>
      </c>
      <c r="H10" s="14"/>
      <c r="I10" s="18" t="s">
        <v>51</v>
      </c>
      <c r="J10" s="18"/>
      <c r="K10" s="18"/>
      <c r="L10" s="18"/>
      <c r="M10" s="18"/>
    </row>
    <row r="11" spans="1:13" ht="18" customHeight="1">
      <c r="A11" s="14" t="s">
        <v>199</v>
      </c>
      <c r="B11" s="14"/>
      <c r="C11" s="14"/>
      <c r="D11" s="18" t="s">
        <v>200</v>
      </c>
      <c r="E11" s="18"/>
      <c r="F11" s="18"/>
      <c r="G11" s="14" t="s">
        <v>201</v>
      </c>
      <c r="H11" s="14"/>
      <c r="I11" s="18" t="s">
        <v>51</v>
      </c>
      <c r="J11" s="18"/>
      <c r="K11" s="18"/>
      <c r="L11" s="18"/>
      <c r="M11" s="18"/>
    </row>
    <row r="12" spans="1:13" ht="18" customHeight="1">
      <c r="A12" s="14" t="s">
        <v>202</v>
      </c>
      <c r="B12" s="14"/>
      <c r="C12" s="14"/>
      <c r="D12" s="18" t="s">
        <v>197</v>
      </c>
      <c r="E12" s="18"/>
      <c r="F12" s="18"/>
      <c r="G12" s="14" t="s">
        <v>203</v>
      </c>
      <c r="H12" s="14"/>
      <c r="I12" s="18" t="s">
        <v>204</v>
      </c>
      <c r="J12" s="18"/>
      <c r="K12" s="18"/>
      <c r="L12" s="18"/>
      <c r="M12" s="18"/>
    </row>
    <row r="13" spans="1:13" ht="18" customHeight="1">
      <c r="A13" s="14" t="s">
        <v>106</v>
      </c>
      <c r="B13" s="14"/>
      <c r="C13" s="14"/>
      <c r="D13" s="18" t="s">
        <v>205</v>
      </c>
      <c r="E13" s="18"/>
      <c r="F13" s="18"/>
      <c r="G13" s="19" t="s">
        <v>206</v>
      </c>
      <c r="H13" s="19"/>
      <c r="I13" s="18" t="s">
        <v>51</v>
      </c>
      <c r="J13" s="18"/>
      <c r="K13" s="18"/>
      <c r="L13" s="18"/>
      <c r="M13" s="18"/>
    </row>
    <row r="14" spans="1:13" ht="18" customHeight="1">
      <c r="A14" s="20" t="s">
        <v>207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8" customHeight="1">
      <c r="A15" s="21" t="s">
        <v>208</v>
      </c>
      <c r="B15" s="22"/>
      <c r="C15" s="23"/>
      <c r="D15" s="20" t="s">
        <v>209</v>
      </c>
      <c r="E15" s="20"/>
      <c r="F15" s="20" t="s">
        <v>210</v>
      </c>
      <c r="G15" s="20"/>
      <c r="H15" s="20"/>
      <c r="I15" s="20" t="s">
        <v>211</v>
      </c>
      <c r="J15" s="20"/>
      <c r="K15" s="20"/>
      <c r="L15" s="20"/>
      <c r="M15" s="20"/>
    </row>
    <row r="16" spans="1:13" ht="18" customHeight="1">
      <c r="A16" s="24" t="s">
        <v>212</v>
      </c>
      <c r="B16" s="25"/>
      <c r="C16" s="26"/>
      <c r="D16" s="24" t="s">
        <v>213</v>
      </c>
      <c r="E16" s="26"/>
      <c r="F16" s="27" t="s">
        <v>214</v>
      </c>
      <c r="G16" s="28"/>
      <c r="H16" s="29"/>
      <c r="I16" s="16" t="s">
        <v>215</v>
      </c>
      <c r="J16" s="16"/>
      <c r="K16" s="16"/>
      <c r="L16" s="16"/>
      <c r="M16" s="16"/>
    </row>
    <row r="17" spans="1:13" ht="18" customHeight="1">
      <c r="A17" s="24"/>
      <c r="B17" s="25"/>
      <c r="C17" s="26"/>
      <c r="D17" s="24" t="s">
        <v>213</v>
      </c>
      <c r="E17" s="26"/>
      <c r="F17" s="27" t="s">
        <v>216</v>
      </c>
      <c r="G17" s="28"/>
      <c r="H17" s="29"/>
      <c r="I17" s="16" t="s">
        <v>217</v>
      </c>
      <c r="J17" s="16"/>
      <c r="K17" s="16"/>
      <c r="L17" s="16"/>
      <c r="M17" s="16"/>
    </row>
    <row r="18" spans="1:13" ht="18" customHeight="1">
      <c r="A18" s="24"/>
      <c r="B18" s="25"/>
      <c r="C18" s="26"/>
      <c r="D18" s="24" t="s">
        <v>218</v>
      </c>
      <c r="E18" s="26"/>
      <c r="F18" s="27" t="s">
        <v>219</v>
      </c>
      <c r="G18" s="28"/>
      <c r="H18" s="29"/>
      <c r="I18" s="16" t="s">
        <v>220</v>
      </c>
      <c r="J18" s="16"/>
      <c r="K18" s="16"/>
      <c r="L18" s="16"/>
      <c r="M18" s="16"/>
    </row>
    <row r="19" spans="1:13" ht="18" customHeight="1">
      <c r="A19" s="24"/>
      <c r="B19" s="25"/>
      <c r="C19" s="26"/>
      <c r="D19" s="24" t="s">
        <v>218</v>
      </c>
      <c r="E19" s="26"/>
      <c r="F19" s="27" t="s">
        <v>221</v>
      </c>
      <c r="G19" s="28"/>
      <c r="H19" s="29"/>
      <c r="I19" s="16" t="s">
        <v>220</v>
      </c>
      <c r="J19" s="16"/>
      <c r="K19" s="16"/>
      <c r="L19" s="16"/>
      <c r="M19" s="16"/>
    </row>
    <row r="20" spans="1:13" ht="30" customHeight="1">
      <c r="A20" s="24"/>
      <c r="B20" s="25"/>
      <c r="C20" s="26"/>
      <c r="D20" s="24" t="s">
        <v>222</v>
      </c>
      <c r="E20" s="26"/>
      <c r="F20" s="27" t="s">
        <v>223</v>
      </c>
      <c r="G20" s="28"/>
      <c r="H20" s="29"/>
      <c r="I20" s="16" t="s">
        <v>224</v>
      </c>
      <c r="J20" s="16"/>
      <c r="K20" s="16"/>
      <c r="L20" s="16"/>
      <c r="M20" s="16"/>
    </row>
    <row r="21" spans="1:13" ht="30" customHeight="1">
      <c r="A21" s="24"/>
      <c r="B21" s="25"/>
      <c r="C21" s="26"/>
      <c r="D21" s="24" t="s">
        <v>222</v>
      </c>
      <c r="E21" s="26"/>
      <c r="F21" s="27" t="s">
        <v>225</v>
      </c>
      <c r="G21" s="28"/>
      <c r="H21" s="29"/>
      <c r="I21" s="16" t="s">
        <v>224</v>
      </c>
      <c r="J21" s="16"/>
      <c r="K21" s="16"/>
      <c r="L21" s="16"/>
      <c r="M21" s="16"/>
    </row>
    <row r="22" spans="1:13" ht="18" customHeight="1">
      <c r="A22" s="24"/>
      <c r="B22" s="25"/>
      <c r="C22" s="26"/>
      <c r="D22" s="24" t="s">
        <v>226</v>
      </c>
      <c r="E22" s="26"/>
      <c r="F22" s="27" t="s">
        <v>227</v>
      </c>
      <c r="G22" s="28"/>
      <c r="H22" s="29"/>
      <c r="I22" s="16" t="s">
        <v>228</v>
      </c>
      <c r="J22" s="16"/>
      <c r="K22" s="16"/>
      <c r="L22" s="16"/>
      <c r="M22" s="16"/>
    </row>
    <row r="23" spans="1:13" ht="18" customHeight="1">
      <c r="A23" s="24"/>
      <c r="B23" s="25"/>
      <c r="C23" s="26"/>
      <c r="D23" s="24" t="s">
        <v>226</v>
      </c>
      <c r="E23" s="26"/>
      <c r="F23" s="27" t="s">
        <v>229</v>
      </c>
      <c r="G23" s="28"/>
      <c r="H23" s="29"/>
      <c r="I23" s="16" t="s">
        <v>230</v>
      </c>
      <c r="J23" s="16"/>
      <c r="K23" s="16"/>
      <c r="L23" s="16"/>
      <c r="M23" s="16"/>
    </row>
    <row r="24" spans="1:13" ht="18" customHeight="1">
      <c r="A24" s="24" t="s">
        <v>231</v>
      </c>
      <c r="B24" s="25"/>
      <c r="C24" s="26"/>
      <c r="D24" s="24" t="s">
        <v>232</v>
      </c>
      <c r="E24" s="26"/>
      <c r="F24" s="27" t="s">
        <v>51</v>
      </c>
      <c r="G24" s="28"/>
      <c r="H24" s="29"/>
      <c r="I24" s="16" t="s">
        <v>51</v>
      </c>
      <c r="J24" s="16"/>
      <c r="K24" s="16"/>
      <c r="L24" s="16"/>
      <c r="M24" s="16"/>
    </row>
    <row r="25" spans="1:13" ht="18" customHeight="1">
      <c r="A25" s="24"/>
      <c r="B25" s="25"/>
      <c r="C25" s="26"/>
      <c r="D25" s="24" t="s">
        <v>233</v>
      </c>
      <c r="E25" s="26"/>
      <c r="F25" s="27" t="s">
        <v>234</v>
      </c>
      <c r="G25" s="28"/>
      <c r="H25" s="29"/>
      <c r="I25" s="16" t="s">
        <v>220</v>
      </c>
      <c r="J25" s="16"/>
      <c r="K25" s="16"/>
      <c r="L25" s="16"/>
      <c r="M25" s="16"/>
    </row>
    <row r="26" spans="1:13" ht="18" customHeight="1">
      <c r="A26" s="24"/>
      <c r="B26" s="25"/>
      <c r="C26" s="26"/>
      <c r="D26" s="24" t="s">
        <v>235</v>
      </c>
      <c r="E26" s="26"/>
      <c r="F26" s="27" t="s">
        <v>51</v>
      </c>
      <c r="G26" s="28"/>
      <c r="H26" s="29"/>
      <c r="I26" s="16" t="s">
        <v>51</v>
      </c>
      <c r="J26" s="16"/>
      <c r="K26" s="16"/>
      <c r="L26" s="16"/>
      <c r="M26" s="16"/>
    </row>
    <row r="27" spans="1:13" ht="18" customHeight="1">
      <c r="A27" s="24"/>
      <c r="B27" s="25"/>
      <c r="C27" s="26"/>
      <c r="D27" s="24" t="s">
        <v>236</v>
      </c>
      <c r="E27" s="26"/>
      <c r="F27" s="27" t="s">
        <v>237</v>
      </c>
      <c r="G27" s="28"/>
      <c r="H27" s="29"/>
      <c r="I27" s="16" t="s">
        <v>224</v>
      </c>
      <c r="J27" s="16"/>
      <c r="K27" s="16"/>
      <c r="L27" s="16"/>
      <c r="M27" s="16"/>
    </row>
    <row r="28" spans="1:13" ht="18" customHeight="1">
      <c r="A28" s="24" t="s">
        <v>238</v>
      </c>
      <c r="B28" s="25"/>
      <c r="C28" s="26"/>
      <c r="D28" s="24" t="s">
        <v>239</v>
      </c>
      <c r="E28" s="26"/>
      <c r="F28" s="27" t="s">
        <v>240</v>
      </c>
      <c r="G28" s="28"/>
      <c r="H28" s="29"/>
      <c r="I28" s="16" t="s">
        <v>241</v>
      </c>
      <c r="J28" s="16"/>
      <c r="K28" s="16"/>
      <c r="L28" s="16"/>
      <c r="M28" s="16"/>
    </row>
    <row r="29" spans="1:13" ht="18" customHeight="1">
      <c r="A29" s="24"/>
      <c r="B29" s="25"/>
      <c r="C29" s="26"/>
      <c r="D29" s="24" t="s">
        <v>239</v>
      </c>
      <c r="E29" s="26"/>
      <c r="F29" s="27" t="s">
        <v>242</v>
      </c>
      <c r="G29" s="28"/>
      <c r="H29" s="29"/>
      <c r="I29" s="16" t="s">
        <v>241</v>
      </c>
      <c r="J29" s="16"/>
      <c r="K29" s="16"/>
      <c r="L29" s="16"/>
      <c r="M29" s="16"/>
    </row>
  </sheetData>
  <sheetProtection/>
  <mergeCells count="8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F28:H28"/>
    <mergeCell ref="I28:M28"/>
    <mergeCell ref="F29:H29"/>
    <mergeCell ref="I29:M29"/>
    <mergeCell ref="A16:C23"/>
    <mergeCell ref="D16:E17"/>
    <mergeCell ref="D18:E19"/>
    <mergeCell ref="D20:E21"/>
    <mergeCell ref="D22:E23"/>
    <mergeCell ref="A24:C27"/>
    <mergeCell ref="A28:C29"/>
    <mergeCell ref="D28:E29"/>
  </mergeCells>
  <printOptions/>
  <pageMargins left="0.75" right="0.75" top="1" bottom="1" header="0.5" footer="0.5"/>
  <pageSetup fitToHeight="1" fitToWidth="1" orientation="portrait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243</v>
      </c>
      <c r="B2" s="2"/>
      <c r="C2" s="2"/>
    </row>
    <row r="3" ht="17.25" customHeight="1"/>
    <row r="4" spans="1:3" ht="15.75" customHeight="1">
      <c r="A4" s="3" t="s">
        <v>244</v>
      </c>
      <c r="B4" s="4" t="s">
        <v>36</v>
      </c>
      <c r="C4" s="4" t="s">
        <v>29</v>
      </c>
    </row>
    <row r="5" spans="1:3" ht="19.5" customHeight="1">
      <c r="A5" s="3"/>
      <c r="B5" s="4"/>
      <c r="C5" s="4"/>
    </row>
    <row r="6" spans="1:3" ht="22.5" customHeight="1">
      <c r="A6" s="5" t="s">
        <v>50</v>
      </c>
      <c r="B6" s="5">
        <v>1</v>
      </c>
      <c r="C6" s="5">
        <v>2</v>
      </c>
    </row>
    <row r="7" spans="1:6" ht="27.75" customHeight="1">
      <c r="A7" s="6" t="s">
        <v>36</v>
      </c>
      <c r="B7" s="7">
        <v>280.69</v>
      </c>
      <c r="C7" s="12"/>
      <c r="D7" s="11"/>
      <c r="F7" s="11"/>
    </row>
    <row r="8" spans="1:3" ht="27.75" customHeight="1">
      <c r="A8" s="6" t="s">
        <v>53</v>
      </c>
      <c r="B8" s="7">
        <v>14.56</v>
      </c>
      <c r="C8" s="12"/>
    </row>
    <row r="9" spans="1:3" ht="27.75" customHeight="1">
      <c r="A9" s="6" t="s">
        <v>63</v>
      </c>
      <c r="B9" s="7">
        <v>242.15</v>
      </c>
      <c r="C9" s="12"/>
    </row>
    <row r="10" spans="1:3" ht="27.75" customHeight="1">
      <c r="A10" s="6" t="s">
        <v>69</v>
      </c>
      <c r="B10" s="7">
        <v>23.98</v>
      </c>
      <c r="C10" s="12"/>
    </row>
    <row r="11" spans="1:5" ht="27.75" customHeight="1">
      <c r="A11" s="9"/>
      <c r="B11" s="11"/>
      <c r="C11" s="11"/>
      <c r="E11" s="11"/>
    </row>
    <row r="12" spans="1:3" ht="27.75" customHeight="1">
      <c r="A12" s="9"/>
      <c r="B12" s="11"/>
      <c r="C12" s="11"/>
    </row>
    <row r="13" spans="1:4" ht="27.75" customHeight="1">
      <c r="A13" s="11"/>
      <c r="B13" s="11"/>
      <c r="C13" s="11"/>
      <c r="D13" s="11"/>
    </row>
    <row r="14" spans="1:3" ht="27.75" customHeight="1">
      <c r="A14" s="11"/>
      <c r="C14" s="11"/>
    </row>
    <row r="15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245</v>
      </c>
      <c r="B2" s="2"/>
      <c r="C2" s="2"/>
      <c r="D2" s="2"/>
    </row>
    <row r="3" ht="17.25" customHeight="1"/>
    <row r="4" spans="1:4" ht="21.75" customHeight="1">
      <c r="A4" s="3" t="s">
        <v>244</v>
      </c>
      <c r="B4" s="4" t="s">
        <v>38</v>
      </c>
      <c r="C4" s="4" t="s">
        <v>87</v>
      </c>
      <c r="D4" s="4" t="s">
        <v>88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50</v>
      </c>
      <c r="B6" s="5">
        <v>1</v>
      </c>
      <c r="C6" s="5">
        <v>2</v>
      </c>
      <c r="D6" s="5">
        <v>3</v>
      </c>
    </row>
    <row r="7" spans="1:4" ht="27.75" customHeight="1">
      <c r="A7" s="6" t="s">
        <v>51</v>
      </c>
      <c r="B7" s="7">
        <v>279.96</v>
      </c>
      <c r="C7" s="8">
        <v>279.96</v>
      </c>
      <c r="D7" s="7"/>
    </row>
    <row r="8" spans="1:4" ht="27.75" customHeight="1">
      <c r="A8" s="6" t="s">
        <v>53</v>
      </c>
      <c r="B8" s="7">
        <v>13.83</v>
      </c>
      <c r="C8" s="8">
        <v>13.83</v>
      </c>
      <c r="D8" s="7"/>
    </row>
    <row r="9" spans="1:4" ht="27.75" customHeight="1">
      <c r="A9" s="6" t="s">
        <v>63</v>
      </c>
      <c r="B9" s="7">
        <v>242.15</v>
      </c>
      <c r="C9" s="8">
        <v>242.15</v>
      </c>
      <c r="D9" s="7"/>
    </row>
    <row r="10" spans="1:4" ht="27.75" customHeight="1">
      <c r="A10" s="6" t="s">
        <v>69</v>
      </c>
      <c r="B10" s="7">
        <v>23.98</v>
      </c>
      <c r="C10" s="8">
        <v>23.98</v>
      </c>
      <c r="D10" s="7"/>
    </row>
    <row r="11" spans="1:8" ht="27.75" customHeight="1">
      <c r="A11" s="9"/>
      <c r="B11" s="10"/>
      <c r="C11" s="10"/>
      <c r="D11" s="10"/>
      <c r="E11" s="11"/>
      <c r="H11" s="11"/>
    </row>
    <row r="12" spans="1:4" ht="27.75" customHeight="1">
      <c r="A12" s="11"/>
      <c r="B12" s="11"/>
      <c r="C12" s="11"/>
      <c r="D12" s="11"/>
    </row>
    <row r="13" spans="1:8" ht="27.75" customHeight="1">
      <c r="A13" s="11"/>
      <c r="B13" s="11"/>
      <c r="C13" s="11"/>
      <c r="D13" s="11"/>
      <c r="E13" s="11"/>
      <c r="F13" s="11"/>
      <c r="G13" s="11"/>
      <c r="H13" s="11"/>
    </row>
    <row r="14" spans="1:7" ht="27.75" customHeight="1">
      <c r="A14" s="11"/>
      <c r="C14" s="11"/>
      <c r="D14" s="11"/>
      <c r="E14" s="11"/>
      <c r="F14" s="11"/>
      <c r="G14" s="11"/>
    </row>
    <row r="15" ht="27.75" customHeight="1">
      <c r="C15" s="11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50" t="s">
        <v>8</v>
      </c>
      <c r="B2" s="50"/>
      <c r="C2" s="50"/>
      <c r="D2" s="50"/>
    </row>
    <row r="3" spans="1:4" ht="17.25" customHeight="1">
      <c r="A3" s="33" t="s">
        <v>9</v>
      </c>
      <c r="B3" s="34"/>
      <c r="C3" s="34"/>
      <c r="D3" s="35" t="s">
        <v>10</v>
      </c>
    </row>
    <row r="4" spans="1:4" ht="17.25" customHeight="1">
      <c r="A4" s="4" t="s">
        <v>11</v>
      </c>
      <c r="B4" s="4"/>
      <c r="C4" s="4" t="s">
        <v>12</v>
      </c>
      <c r="D4" s="4"/>
    </row>
    <row r="5" spans="1:4" ht="17.25" customHeight="1">
      <c r="A5" s="4" t="s">
        <v>13</v>
      </c>
      <c r="B5" s="5" t="s">
        <v>14</v>
      </c>
      <c r="C5" s="36" t="s">
        <v>15</v>
      </c>
      <c r="D5" s="36" t="s">
        <v>14</v>
      </c>
    </row>
    <row r="6" spans="1:4" ht="17.25" customHeight="1">
      <c r="A6" s="52" t="s">
        <v>16</v>
      </c>
      <c r="B6" s="53">
        <v>279.96</v>
      </c>
      <c r="C6" s="72" t="str">
        <f>'支出总表（引用）'!A8</f>
        <v>社会保障和就业支出</v>
      </c>
      <c r="D6" s="60">
        <f>'支出总表（引用）'!B8</f>
        <v>14.56</v>
      </c>
    </row>
    <row r="7" spans="1:4" ht="17.25" customHeight="1">
      <c r="A7" s="52" t="s">
        <v>17</v>
      </c>
      <c r="B7" s="53">
        <v>279.96</v>
      </c>
      <c r="C7" s="72" t="str">
        <f>'支出总表（引用）'!A9</f>
        <v>交通运输支出</v>
      </c>
      <c r="D7" s="60">
        <f>'支出总表（引用）'!B9</f>
        <v>242.15</v>
      </c>
    </row>
    <row r="8" spans="1:4" ht="17.25" customHeight="1">
      <c r="A8" s="52" t="s">
        <v>18</v>
      </c>
      <c r="B8" s="53"/>
      <c r="C8" s="72" t="str">
        <f>'支出总表（引用）'!A10</f>
        <v>住房保障支出</v>
      </c>
      <c r="D8" s="60">
        <f>'支出总表（引用）'!B10</f>
        <v>23.98</v>
      </c>
    </row>
    <row r="9" spans="1:4" ht="17.25" customHeight="1">
      <c r="A9" s="52" t="s">
        <v>19</v>
      </c>
      <c r="B9" s="53"/>
      <c r="C9" s="72">
        <f>'支出总表（引用）'!A11</f>
        <v>0</v>
      </c>
      <c r="D9" s="60">
        <f>'支出总表（引用）'!B11</f>
        <v>0</v>
      </c>
    </row>
    <row r="10" spans="1:4" ht="17.25" customHeight="1">
      <c r="A10" s="52" t="s">
        <v>20</v>
      </c>
      <c r="B10" s="53"/>
      <c r="C10" s="72">
        <f>'支出总表（引用）'!A12</f>
        <v>0</v>
      </c>
      <c r="D10" s="60">
        <f>'支出总表（引用）'!B12</f>
        <v>0</v>
      </c>
    </row>
    <row r="11" spans="1:4" ht="17.25" customHeight="1">
      <c r="A11" s="52" t="s">
        <v>21</v>
      </c>
      <c r="B11" s="53"/>
      <c r="C11" s="72">
        <f>'支出总表（引用）'!A13</f>
        <v>0</v>
      </c>
      <c r="D11" s="60">
        <f>'支出总表（引用）'!B13</f>
        <v>0</v>
      </c>
    </row>
    <row r="12" spans="1:4" ht="17.25" customHeight="1">
      <c r="A12" s="52" t="s">
        <v>22</v>
      </c>
      <c r="B12" s="53"/>
      <c r="C12" s="72">
        <f>'支出总表（引用）'!A14</f>
        <v>0</v>
      </c>
      <c r="D12" s="60">
        <f>'支出总表（引用）'!B14</f>
        <v>0</v>
      </c>
    </row>
    <row r="13" spans="1:4" ht="17.25" customHeight="1">
      <c r="A13" s="52" t="s">
        <v>23</v>
      </c>
      <c r="B13" s="53"/>
      <c r="C13" s="72">
        <f>'支出总表（引用）'!A15</f>
        <v>0</v>
      </c>
      <c r="D13" s="60">
        <f>'支出总表（引用）'!B15</f>
        <v>0</v>
      </c>
    </row>
    <row r="14" spans="1:4" ht="17.25" customHeight="1">
      <c r="A14" s="52" t="s">
        <v>24</v>
      </c>
      <c r="B14" s="53"/>
      <c r="C14" s="72">
        <f>'支出总表（引用）'!A16</f>
        <v>0</v>
      </c>
      <c r="D14" s="60">
        <f>'支出总表（引用）'!B16</f>
        <v>0</v>
      </c>
    </row>
    <row r="15" spans="1:4" ht="17.25" customHeight="1">
      <c r="A15" s="52" t="s">
        <v>25</v>
      </c>
      <c r="B15" s="38"/>
      <c r="C15" s="72">
        <f>'支出总表（引用）'!A17</f>
        <v>0</v>
      </c>
      <c r="D15" s="60">
        <f>'支出总表（引用）'!B17</f>
        <v>0</v>
      </c>
    </row>
    <row r="16" spans="1:4" ht="17.25" customHeight="1">
      <c r="A16" s="57"/>
      <c r="B16" s="58"/>
      <c r="C16" s="72">
        <f>'支出总表（引用）'!A18</f>
        <v>0</v>
      </c>
      <c r="D16" s="60">
        <f>'支出总表（引用）'!B18</f>
        <v>0</v>
      </c>
    </row>
    <row r="17" spans="1:4" ht="17.25" customHeight="1">
      <c r="A17" s="57"/>
      <c r="B17" s="38"/>
      <c r="C17" s="72">
        <f>'支出总表（引用）'!A19</f>
        <v>0</v>
      </c>
      <c r="D17" s="60">
        <f>'支出总表（引用）'!B19</f>
        <v>0</v>
      </c>
    </row>
    <row r="18" spans="1:4" ht="17.25" customHeight="1">
      <c r="A18" s="57"/>
      <c r="B18" s="38"/>
      <c r="C18" s="72">
        <f>'支出总表（引用）'!A20</f>
        <v>0</v>
      </c>
      <c r="D18" s="60">
        <f>'支出总表（引用）'!B20</f>
        <v>0</v>
      </c>
    </row>
    <row r="19" spans="1:4" ht="17.25" customHeight="1">
      <c r="A19" s="60"/>
      <c r="B19" s="38"/>
      <c r="C19" s="72">
        <f>'支出总表（引用）'!A21</f>
        <v>0</v>
      </c>
      <c r="D19" s="60">
        <f>'支出总表（引用）'!B21</f>
        <v>0</v>
      </c>
    </row>
    <row r="20" spans="1:4" ht="17.25" customHeight="1">
      <c r="A20" s="57"/>
      <c r="B20" s="38"/>
      <c r="C20" s="72">
        <f>'支出总表（引用）'!A22</f>
        <v>0</v>
      </c>
      <c r="D20" s="60">
        <f>'支出总表（引用）'!B22</f>
        <v>0</v>
      </c>
    </row>
    <row r="21" spans="1:4" ht="17.25" customHeight="1">
      <c r="A21" s="57"/>
      <c r="B21" s="38"/>
      <c r="C21" s="72">
        <f>'支出总表（引用）'!A23</f>
        <v>0</v>
      </c>
      <c r="D21" s="60">
        <f>'支出总表（引用）'!B23</f>
        <v>0</v>
      </c>
    </row>
    <row r="22" spans="1:4" ht="17.25" customHeight="1">
      <c r="A22" s="57"/>
      <c r="B22" s="38"/>
      <c r="C22" s="72">
        <f>'支出总表（引用）'!A24</f>
        <v>0</v>
      </c>
      <c r="D22" s="60">
        <f>'支出总表（引用）'!B24</f>
        <v>0</v>
      </c>
    </row>
    <row r="23" spans="1:4" ht="17.25" customHeight="1">
      <c r="A23" s="57"/>
      <c r="B23" s="38"/>
      <c r="C23" s="72">
        <f>'支出总表（引用）'!A25</f>
        <v>0</v>
      </c>
      <c r="D23" s="60">
        <f>'支出总表（引用）'!B25</f>
        <v>0</v>
      </c>
    </row>
    <row r="24" spans="1:4" ht="17.25" customHeight="1">
      <c r="A24" s="57"/>
      <c r="B24" s="38"/>
      <c r="C24" s="72">
        <f>'支出总表（引用）'!A26</f>
        <v>0</v>
      </c>
      <c r="D24" s="60">
        <f>'支出总表（引用）'!B26</f>
        <v>0</v>
      </c>
    </row>
    <row r="25" spans="1:4" ht="17.25" customHeight="1">
      <c r="A25" s="57"/>
      <c r="B25" s="38"/>
      <c r="C25" s="72">
        <f>'支出总表（引用）'!A27</f>
        <v>0</v>
      </c>
      <c r="D25" s="60">
        <f>'支出总表（引用）'!B27</f>
        <v>0</v>
      </c>
    </row>
    <row r="26" spans="1:4" ht="19.5" customHeight="1">
      <c r="A26" s="57"/>
      <c r="B26" s="38"/>
      <c r="C26" s="72">
        <f>'支出总表（引用）'!A28</f>
        <v>0</v>
      </c>
      <c r="D26" s="60">
        <f>'支出总表（引用）'!B28</f>
        <v>0</v>
      </c>
    </row>
    <row r="27" spans="1:4" ht="19.5" customHeight="1">
      <c r="A27" s="57"/>
      <c r="B27" s="38"/>
      <c r="C27" s="72">
        <f>'支出总表（引用）'!A29</f>
        <v>0</v>
      </c>
      <c r="D27" s="60">
        <f>'支出总表（引用）'!B29</f>
        <v>0</v>
      </c>
    </row>
    <row r="28" spans="1:4" ht="19.5" customHeight="1">
      <c r="A28" s="57"/>
      <c r="B28" s="38"/>
      <c r="C28" s="72">
        <f>'支出总表（引用）'!A30</f>
        <v>0</v>
      </c>
      <c r="D28" s="60">
        <f>'支出总表（引用）'!B30</f>
        <v>0</v>
      </c>
    </row>
    <row r="29" spans="1:4" ht="19.5" customHeight="1">
      <c r="A29" s="57"/>
      <c r="B29" s="38"/>
      <c r="C29" s="72">
        <f>'支出总表（引用）'!A31</f>
        <v>0</v>
      </c>
      <c r="D29" s="60">
        <f>'支出总表（引用）'!B31</f>
        <v>0</v>
      </c>
    </row>
    <row r="30" spans="1:4" ht="19.5" customHeight="1">
      <c r="A30" s="57"/>
      <c r="B30" s="38"/>
      <c r="C30" s="72">
        <f>'支出总表（引用）'!A32</f>
        <v>0</v>
      </c>
      <c r="D30" s="60">
        <f>'支出总表（引用）'!B32</f>
        <v>0</v>
      </c>
    </row>
    <row r="31" spans="1:4" ht="19.5" customHeight="1">
      <c r="A31" s="57"/>
      <c r="B31" s="38"/>
      <c r="C31" s="72">
        <f>'支出总表（引用）'!A33</f>
        <v>0</v>
      </c>
      <c r="D31" s="60">
        <f>'支出总表（引用）'!B33</f>
        <v>0</v>
      </c>
    </row>
    <row r="32" spans="1:4" ht="19.5" customHeight="1">
      <c r="A32" s="57"/>
      <c r="B32" s="38"/>
      <c r="C32" s="72">
        <f>'支出总表（引用）'!A34</f>
        <v>0</v>
      </c>
      <c r="D32" s="60">
        <f>'支出总表（引用）'!B34</f>
        <v>0</v>
      </c>
    </row>
    <row r="33" spans="1:4" ht="19.5" customHeight="1">
      <c r="A33" s="57"/>
      <c r="B33" s="38"/>
      <c r="C33" s="72">
        <f>'支出总表（引用）'!A35</f>
        <v>0</v>
      </c>
      <c r="D33" s="60">
        <f>'支出总表（引用）'!B35</f>
        <v>0</v>
      </c>
    </row>
    <row r="34" spans="1:4" ht="19.5" customHeight="1">
      <c r="A34" s="57"/>
      <c r="B34" s="38"/>
      <c r="C34" s="72">
        <f>'支出总表（引用）'!A36</f>
        <v>0</v>
      </c>
      <c r="D34" s="60">
        <f>'支出总表（引用）'!B36</f>
        <v>0</v>
      </c>
    </row>
    <row r="35" spans="1:4" ht="19.5" customHeight="1">
      <c r="A35" s="57"/>
      <c r="B35" s="38"/>
      <c r="C35" s="72">
        <f>'支出总表（引用）'!A37</f>
        <v>0</v>
      </c>
      <c r="D35" s="60">
        <f>'支出总表（引用）'!B37</f>
        <v>0</v>
      </c>
    </row>
    <row r="36" spans="1:4" ht="19.5" customHeight="1">
      <c r="A36" s="57"/>
      <c r="B36" s="38"/>
      <c r="C36" s="72">
        <f>'支出总表（引用）'!A38</f>
        <v>0</v>
      </c>
      <c r="D36" s="60">
        <f>'支出总表（引用）'!B38</f>
        <v>0</v>
      </c>
    </row>
    <row r="37" spans="1:4" ht="19.5" customHeight="1">
      <c r="A37" s="57"/>
      <c r="B37" s="38"/>
      <c r="C37" s="72">
        <f>'支出总表（引用）'!A39</f>
        <v>0</v>
      </c>
      <c r="D37" s="60">
        <f>'支出总表（引用）'!B39</f>
        <v>0</v>
      </c>
    </row>
    <row r="38" spans="1:4" ht="19.5" customHeight="1">
      <c r="A38" s="57"/>
      <c r="B38" s="38"/>
      <c r="C38" s="72">
        <f>'支出总表（引用）'!A40</f>
        <v>0</v>
      </c>
      <c r="D38" s="60">
        <f>'支出总表（引用）'!B40</f>
        <v>0</v>
      </c>
    </row>
    <row r="39" spans="1:4" ht="19.5" customHeight="1">
      <c r="A39" s="57"/>
      <c r="B39" s="38"/>
      <c r="C39" s="72">
        <f>'支出总表（引用）'!A41</f>
        <v>0</v>
      </c>
      <c r="D39" s="60">
        <f>'支出总表（引用）'!B41</f>
        <v>0</v>
      </c>
    </row>
    <row r="40" spans="1:4" ht="19.5" customHeight="1">
      <c r="A40" s="57"/>
      <c r="B40" s="38"/>
      <c r="C40" s="72">
        <f>'支出总表（引用）'!A42</f>
        <v>0</v>
      </c>
      <c r="D40" s="60">
        <f>'支出总表（引用）'!B42</f>
        <v>0</v>
      </c>
    </row>
    <row r="41" spans="1:4" ht="19.5" customHeight="1">
      <c r="A41" s="57"/>
      <c r="B41" s="38"/>
      <c r="C41" s="72">
        <f>'支出总表（引用）'!A43</f>
        <v>0</v>
      </c>
      <c r="D41" s="60">
        <f>'支出总表（引用）'!B43</f>
        <v>0</v>
      </c>
    </row>
    <row r="42" spans="1:4" ht="19.5" customHeight="1">
      <c r="A42" s="57"/>
      <c r="B42" s="38"/>
      <c r="C42" s="72">
        <f>'支出总表（引用）'!A44</f>
        <v>0</v>
      </c>
      <c r="D42" s="60">
        <f>'支出总表（引用）'!B44</f>
        <v>0</v>
      </c>
    </row>
    <row r="43" spans="1:4" ht="19.5" customHeight="1">
      <c r="A43" s="57"/>
      <c r="B43" s="38"/>
      <c r="C43" s="72">
        <f>'支出总表（引用）'!A45</f>
        <v>0</v>
      </c>
      <c r="D43" s="60">
        <f>'支出总表（引用）'!B45</f>
        <v>0</v>
      </c>
    </row>
    <row r="44" spans="1:4" ht="19.5" customHeight="1">
      <c r="A44" s="57"/>
      <c r="B44" s="38"/>
      <c r="C44" s="72">
        <f>'支出总表（引用）'!A46</f>
        <v>0</v>
      </c>
      <c r="D44" s="60">
        <f>'支出总表（引用）'!B46</f>
        <v>0</v>
      </c>
    </row>
    <row r="45" spans="1:4" ht="19.5" customHeight="1">
      <c r="A45" s="57"/>
      <c r="B45" s="38"/>
      <c r="C45" s="72">
        <f>'支出总表（引用）'!A47</f>
        <v>0</v>
      </c>
      <c r="D45" s="60">
        <f>'支出总表（引用）'!B47</f>
        <v>0</v>
      </c>
    </row>
    <row r="46" spans="1:4" ht="19.5" customHeight="1">
      <c r="A46" s="57"/>
      <c r="B46" s="38"/>
      <c r="C46" s="72">
        <f>'支出总表（引用）'!A48</f>
        <v>0</v>
      </c>
      <c r="D46" s="60">
        <f>'支出总表（引用）'!B48</f>
        <v>0</v>
      </c>
    </row>
    <row r="47" spans="1:4" ht="19.5" customHeight="1">
      <c r="A47" s="57"/>
      <c r="B47" s="38"/>
      <c r="C47" s="72">
        <f>'支出总表（引用）'!A49</f>
        <v>0</v>
      </c>
      <c r="D47" s="60">
        <f>'支出总表（引用）'!B49</f>
        <v>0</v>
      </c>
    </row>
    <row r="48" spans="1:4" ht="19.5" customHeight="1">
      <c r="A48" s="57"/>
      <c r="B48" s="38"/>
      <c r="C48" s="72">
        <f>'支出总表（引用）'!A50</f>
        <v>0</v>
      </c>
      <c r="D48" s="60">
        <f>'支出总表（引用）'!B50</f>
        <v>0</v>
      </c>
    </row>
    <row r="49" spans="1:4" ht="17.25" customHeight="1">
      <c r="A49" s="61" t="s">
        <v>26</v>
      </c>
      <c r="B49" s="53">
        <f>SUM(B6,B11,B12,B13,B14,B15)</f>
        <v>279.96</v>
      </c>
      <c r="C49" s="61" t="s">
        <v>27</v>
      </c>
      <c r="D49" s="38">
        <f>'支出总表（引用）'!B7</f>
        <v>280.69</v>
      </c>
    </row>
    <row r="50" spans="1:4" ht="17.25" customHeight="1">
      <c r="A50" s="52" t="s">
        <v>28</v>
      </c>
      <c r="B50" s="53"/>
      <c r="C50" s="73" t="s">
        <v>29</v>
      </c>
      <c r="D50" s="38"/>
    </row>
    <row r="51" spans="1:4" ht="17.25" customHeight="1">
      <c r="A51" s="52" t="s">
        <v>30</v>
      </c>
      <c r="B51" s="74">
        <v>0.73</v>
      </c>
      <c r="C51" s="75"/>
      <c r="D51" s="38"/>
    </row>
    <row r="52" spans="1:4" ht="17.25" customHeight="1">
      <c r="A52" s="76"/>
      <c r="B52" s="77"/>
      <c r="C52" s="75"/>
      <c r="D52" s="38"/>
    </row>
    <row r="53" spans="1:4" ht="17.25" customHeight="1">
      <c r="A53" s="61" t="s">
        <v>31</v>
      </c>
      <c r="B53" s="78">
        <f>SUM(B49,B50,B51)</f>
        <v>280.69</v>
      </c>
      <c r="C53" s="61" t="s">
        <v>32</v>
      </c>
      <c r="D53" s="38">
        <f>B53</f>
        <v>280.69</v>
      </c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27.75" customHeight="1">
      <c r="A3" s="41" t="s">
        <v>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5" t="s">
        <v>10</v>
      </c>
    </row>
    <row r="4" spans="1:15" ht="17.25" customHeight="1">
      <c r="A4" s="4" t="s">
        <v>34</v>
      </c>
      <c r="B4" s="4" t="s">
        <v>35</v>
      </c>
      <c r="C4" s="68" t="s">
        <v>36</v>
      </c>
      <c r="D4" s="69" t="s">
        <v>37</v>
      </c>
      <c r="E4" s="4" t="s">
        <v>38</v>
      </c>
      <c r="F4" s="4"/>
      <c r="G4" s="4"/>
      <c r="H4" s="4"/>
      <c r="I4" s="4"/>
      <c r="J4" s="63" t="s">
        <v>39</v>
      </c>
      <c r="K4" s="63" t="s">
        <v>40</v>
      </c>
      <c r="L4" s="63" t="s">
        <v>41</v>
      </c>
      <c r="M4" s="63" t="s">
        <v>42</v>
      </c>
      <c r="N4" s="63" t="s">
        <v>43</v>
      </c>
      <c r="O4" s="69" t="s">
        <v>44</v>
      </c>
    </row>
    <row r="5" spans="1:15" ht="58.5" customHeight="1">
      <c r="A5" s="4"/>
      <c r="B5" s="4"/>
      <c r="C5" s="70"/>
      <c r="D5" s="69"/>
      <c r="E5" s="69" t="s">
        <v>45</v>
      </c>
      <c r="F5" s="69" t="s">
        <v>46</v>
      </c>
      <c r="G5" s="69" t="s">
        <v>47</v>
      </c>
      <c r="H5" s="69" t="s">
        <v>48</v>
      </c>
      <c r="I5" s="69" t="s">
        <v>49</v>
      </c>
      <c r="J5" s="63"/>
      <c r="K5" s="63"/>
      <c r="L5" s="63"/>
      <c r="M5" s="63"/>
      <c r="N5" s="63"/>
      <c r="O5" s="69"/>
    </row>
    <row r="6" spans="1:15" ht="21" customHeight="1">
      <c r="A6" s="37" t="s">
        <v>50</v>
      </c>
      <c r="B6" s="37" t="s">
        <v>50</v>
      </c>
      <c r="C6" s="37">
        <v>1</v>
      </c>
      <c r="D6" s="37">
        <f aca="true" t="shared" si="0" ref="D6:O6">C6+1</f>
        <v>2</v>
      </c>
      <c r="E6" s="37">
        <f t="shared" si="0"/>
        <v>3</v>
      </c>
      <c r="F6" s="37">
        <f t="shared" si="0"/>
        <v>4</v>
      </c>
      <c r="G6" s="37">
        <f t="shared" si="0"/>
        <v>5</v>
      </c>
      <c r="H6" s="37">
        <f t="shared" si="0"/>
        <v>6</v>
      </c>
      <c r="I6" s="37">
        <f t="shared" si="0"/>
        <v>7</v>
      </c>
      <c r="J6" s="37">
        <f t="shared" si="0"/>
        <v>8</v>
      </c>
      <c r="K6" s="37">
        <f t="shared" si="0"/>
        <v>9</v>
      </c>
      <c r="L6" s="37">
        <f t="shared" si="0"/>
        <v>10</v>
      </c>
      <c r="M6" s="37">
        <f t="shared" si="0"/>
        <v>11</v>
      </c>
      <c r="N6" s="37">
        <f t="shared" si="0"/>
        <v>12</v>
      </c>
      <c r="O6" s="37">
        <f t="shared" si="0"/>
        <v>13</v>
      </c>
    </row>
    <row r="7" spans="1:15" ht="25.5" customHeight="1">
      <c r="A7" s="6" t="s">
        <v>51</v>
      </c>
      <c r="B7" s="6" t="s">
        <v>36</v>
      </c>
      <c r="C7" s="39">
        <v>280.69</v>
      </c>
      <c r="D7" s="39">
        <v>0.73</v>
      </c>
      <c r="E7" s="39">
        <v>279.96</v>
      </c>
      <c r="F7" s="39">
        <v>279.96</v>
      </c>
      <c r="G7" s="39"/>
      <c r="H7" s="39"/>
      <c r="I7" s="39"/>
      <c r="J7" s="39"/>
      <c r="K7" s="39"/>
      <c r="L7" s="38"/>
      <c r="M7" s="66"/>
      <c r="N7" s="71"/>
      <c r="O7" s="38"/>
    </row>
    <row r="8" spans="1:15" ht="25.5" customHeight="1">
      <c r="A8" s="6" t="s">
        <v>52</v>
      </c>
      <c r="B8" s="6" t="s">
        <v>53</v>
      </c>
      <c r="C8" s="39">
        <v>14.56</v>
      </c>
      <c r="D8" s="39">
        <v>0.73</v>
      </c>
      <c r="E8" s="39">
        <v>13.83</v>
      </c>
      <c r="F8" s="39">
        <v>13.83</v>
      </c>
      <c r="G8" s="39"/>
      <c r="H8" s="39"/>
      <c r="I8" s="39"/>
      <c r="J8" s="39"/>
      <c r="K8" s="39"/>
      <c r="L8" s="38"/>
      <c r="M8" s="66"/>
      <c r="N8" s="71"/>
      <c r="O8" s="38"/>
    </row>
    <row r="9" spans="1:15" ht="25.5" customHeight="1">
      <c r="A9" s="6" t="s">
        <v>54</v>
      </c>
      <c r="B9" s="6" t="s">
        <v>55</v>
      </c>
      <c r="C9" s="39">
        <v>14.56</v>
      </c>
      <c r="D9" s="39">
        <v>0.73</v>
      </c>
      <c r="E9" s="39">
        <v>13.83</v>
      </c>
      <c r="F9" s="39">
        <v>13.83</v>
      </c>
      <c r="G9" s="39"/>
      <c r="H9" s="39"/>
      <c r="I9" s="39"/>
      <c r="J9" s="39"/>
      <c r="K9" s="39"/>
      <c r="L9" s="38"/>
      <c r="M9" s="66"/>
      <c r="N9" s="71"/>
      <c r="O9" s="38"/>
    </row>
    <row r="10" spans="1:15" ht="25.5" customHeight="1">
      <c r="A10" s="6" t="s">
        <v>56</v>
      </c>
      <c r="B10" s="6" t="s">
        <v>57</v>
      </c>
      <c r="C10" s="39">
        <v>0.56</v>
      </c>
      <c r="D10" s="39"/>
      <c r="E10" s="39">
        <v>0.56</v>
      </c>
      <c r="F10" s="39">
        <v>0.56</v>
      </c>
      <c r="G10" s="39"/>
      <c r="H10" s="39"/>
      <c r="I10" s="39"/>
      <c r="J10" s="39"/>
      <c r="K10" s="39"/>
      <c r="L10" s="38"/>
      <c r="M10" s="66"/>
      <c r="N10" s="71"/>
      <c r="O10" s="38"/>
    </row>
    <row r="11" spans="1:15" ht="37.5" customHeight="1">
      <c r="A11" s="6" t="s">
        <v>58</v>
      </c>
      <c r="B11" s="6" t="s">
        <v>59</v>
      </c>
      <c r="C11" s="39">
        <v>13.27</v>
      </c>
      <c r="D11" s="39"/>
      <c r="E11" s="39">
        <v>13.27</v>
      </c>
      <c r="F11" s="39">
        <v>13.27</v>
      </c>
      <c r="G11" s="39"/>
      <c r="H11" s="39"/>
      <c r="I11" s="39"/>
      <c r="J11" s="39"/>
      <c r="K11" s="39"/>
      <c r="L11" s="38"/>
      <c r="M11" s="66"/>
      <c r="N11" s="71"/>
      <c r="O11" s="38"/>
    </row>
    <row r="12" spans="1:15" ht="37.5" customHeight="1">
      <c r="A12" s="6" t="s">
        <v>60</v>
      </c>
      <c r="B12" s="6" t="s">
        <v>61</v>
      </c>
      <c r="C12" s="39">
        <v>0.73</v>
      </c>
      <c r="D12" s="39">
        <v>0.73</v>
      </c>
      <c r="E12" s="39"/>
      <c r="F12" s="39"/>
      <c r="G12" s="39"/>
      <c r="H12" s="39"/>
      <c r="I12" s="39"/>
      <c r="J12" s="39"/>
      <c r="K12" s="39"/>
      <c r="L12" s="38"/>
      <c r="M12" s="66"/>
      <c r="N12" s="71"/>
      <c r="O12" s="38"/>
    </row>
    <row r="13" spans="1:15" ht="25.5" customHeight="1">
      <c r="A13" s="6" t="s">
        <v>62</v>
      </c>
      <c r="B13" s="6" t="s">
        <v>63</v>
      </c>
      <c r="C13" s="39">
        <v>242.15</v>
      </c>
      <c r="D13" s="39"/>
      <c r="E13" s="39">
        <v>242.15</v>
      </c>
      <c r="F13" s="39">
        <v>242.15</v>
      </c>
      <c r="G13" s="39"/>
      <c r="H13" s="39"/>
      <c r="I13" s="39"/>
      <c r="J13" s="39"/>
      <c r="K13" s="39"/>
      <c r="L13" s="38"/>
      <c r="M13" s="66"/>
      <c r="N13" s="71"/>
      <c r="O13" s="38"/>
    </row>
    <row r="14" spans="1:15" ht="25.5" customHeight="1">
      <c r="A14" s="6" t="s">
        <v>64</v>
      </c>
      <c r="B14" s="6" t="s">
        <v>65</v>
      </c>
      <c r="C14" s="39">
        <v>242.15</v>
      </c>
      <c r="D14" s="39"/>
      <c r="E14" s="39">
        <v>242.15</v>
      </c>
      <c r="F14" s="39">
        <v>242.15</v>
      </c>
      <c r="G14" s="39"/>
      <c r="H14" s="39"/>
      <c r="I14" s="39"/>
      <c r="J14" s="39"/>
      <c r="K14" s="39"/>
      <c r="L14" s="38"/>
      <c r="M14" s="66"/>
      <c r="N14" s="71"/>
      <c r="O14" s="38"/>
    </row>
    <row r="15" spans="1:15" ht="25.5" customHeight="1">
      <c r="A15" s="6" t="s">
        <v>66</v>
      </c>
      <c r="B15" s="6" t="s">
        <v>67</v>
      </c>
      <c r="C15" s="39">
        <v>242.15</v>
      </c>
      <c r="D15" s="39"/>
      <c r="E15" s="39">
        <v>242.15</v>
      </c>
      <c r="F15" s="39">
        <v>242.15</v>
      </c>
      <c r="G15" s="39"/>
      <c r="H15" s="39"/>
      <c r="I15" s="39"/>
      <c r="J15" s="39"/>
      <c r="K15" s="39"/>
      <c r="L15" s="38"/>
      <c r="M15" s="66"/>
      <c r="N15" s="71"/>
      <c r="O15" s="38"/>
    </row>
    <row r="16" spans="1:15" ht="25.5" customHeight="1">
      <c r="A16" s="6" t="s">
        <v>68</v>
      </c>
      <c r="B16" s="6" t="s">
        <v>69</v>
      </c>
      <c r="C16" s="39">
        <v>23.98</v>
      </c>
      <c r="D16" s="39"/>
      <c r="E16" s="39">
        <v>23.98</v>
      </c>
      <c r="F16" s="39">
        <v>23.98</v>
      </c>
      <c r="G16" s="39"/>
      <c r="H16" s="39"/>
      <c r="I16" s="39"/>
      <c r="J16" s="39"/>
      <c r="K16" s="39"/>
      <c r="L16" s="38"/>
      <c r="M16" s="66"/>
      <c r="N16" s="71"/>
      <c r="O16" s="38"/>
    </row>
    <row r="17" spans="1:15" ht="25.5" customHeight="1">
      <c r="A17" s="6" t="s">
        <v>70</v>
      </c>
      <c r="B17" s="6" t="s">
        <v>71</v>
      </c>
      <c r="C17" s="39">
        <v>23.98</v>
      </c>
      <c r="D17" s="39"/>
      <c r="E17" s="39">
        <v>23.98</v>
      </c>
      <c r="F17" s="39">
        <v>23.98</v>
      </c>
      <c r="G17" s="39"/>
      <c r="H17" s="39"/>
      <c r="I17" s="39"/>
      <c r="J17" s="39"/>
      <c r="K17" s="39"/>
      <c r="L17" s="38"/>
      <c r="M17" s="66"/>
      <c r="N17" s="71"/>
      <c r="O17" s="38"/>
    </row>
    <row r="18" spans="1:15" ht="25.5" customHeight="1">
      <c r="A18" s="6" t="s">
        <v>72</v>
      </c>
      <c r="B18" s="6" t="s">
        <v>73</v>
      </c>
      <c r="C18" s="39">
        <v>20.68</v>
      </c>
      <c r="D18" s="39"/>
      <c r="E18" s="39">
        <v>20.68</v>
      </c>
      <c r="F18" s="39">
        <v>20.68</v>
      </c>
      <c r="G18" s="39"/>
      <c r="H18" s="39"/>
      <c r="I18" s="39"/>
      <c r="J18" s="39"/>
      <c r="K18" s="39"/>
      <c r="L18" s="38"/>
      <c r="M18" s="66"/>
      <c r="N18" s="71"/>
      <c r="O18" s="38"/>
    </row>
    <row r="19" spans="1:15" ht="25.5" customHeight="1">
      <c r="A19" s="6" t="s">
        <v>74</v>
      </c>
      <c r="B19" s="6" t="s">
        <v>75</v>
      </c>
      <c r="C19" s="39">
        <v>3.3</v>
      </c>
      <c r="D19" s="39"/>
      <c r="E19" s="39">
        <v>3.3</v>
      </c>
      <c r="F19" s="39">
        <v>3.3</v>
      </c>
      <c r="G19" s="39"/>
      <c r="H19" s="39"/>
      <c r="I19" s="39"/>
      <c r="J19" s="39"/>
      <c r="K19" s="39"/>
      <c r="L19" s="38"/>
      <c r="M19" s="66"/>
      <c r="N19" s="71"/>
      <c r="O19" s="38"/>
    </row>
    <row r="20" spans="1:16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ht="21" customHeight="1">
      <c r="B24" s="11"/>
      <c r="C24" s="11"/>
      <c r="D24" s="11"/>
      <c r="I24" s="11"/>
      <c r="K24" s="11"/>
      <c r="L24" s="11"/>
      <c r="N24" s="11"/>
      <c r="O24" s="11"/>
    </row>
    <row r="25" spans="10:13" ht="21" customHeight="1">
      <c r="J25" s="11"/>
      <c r="K25" s="11"/>
      <c r="L25" s="11"/>
      <c r="M25" s="11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30"/>
      <c r="B1" s="30"/>
      <c r="C1" s="30"/>
      <c r="D1" s="30"/>
      <c r="E1" s="30"/>
      <c r="F1" s="30"/>
      <c r="G1" s="30"/>
      <c r="H1" s="49"/>
      <c r="I1" s="30"/>
      <c r="J1" s="30"/>
    </row>
    <row r="2" spans="1:10" ht="29.25" customHeight="1">
      <c r="A2" s="31" t="s">
        <v>76</v>
      </c>
      <c r="B2" s="31"/>
      <c r="C2" s="31"/>
      <c r="D2" s="31"/>
      <c r="E2" s="31"/>
      <c r="F2" s="31"/>
      <c r="G2" s="31"/>
      <c r="H2" s="31"/>
      <c r="I2" s="32"/>
      <c r="J2" s="32"/>
    </row>
    <row r="3" spans="1:10" ht="21" customHeight="1">
      <c r="A3" s="33" t="s">
        <v>9</v>
      </c>
      <c r="B3" s="34"/>
      <c r="C3" s="34"/>
      <c r="D3" s="34"/>
      <c r="E3" s="34"/>
      <c r="F3" s="34"/>
      <c r="G3" s="34"/>
      <c r="H3" s="35" t="s">
        <v>10</v>
      </c>
      <c r="I3" s="30"/>
      <c r="J3" s="30"/>
    </row>
    <row r="4" spans="1:10" ht="21" customHeight="1">
      <c r="A4" s="4" t="s">
        <v>77</v>
      </c>
      <c r="B4" s="4"/>
      <c r="C4" s="63" t="s">
        <v>36</v>
      </c>
      <c r="D4" s="3" t="s">
        <v>78</v>
      </c>
      <c r="E4" s="4" t="s">
        <v>79</v>
      </c>
      <c r="F4" s="64" t="s">
        <v>80</v>
      </c>
      <c r="G4" s="4" t="s">
        <v>81</v>
      </c>
      <c r="H4" s="65" t="s">
        <v>82</v>
      </c>
      <c r="I4" s="30"/>
      <c r="J4" s="30"/>
    </row>
    <row r="5" spans="1:10" ht="21" customHeight="1">
      <c r="A5" s="4" t="s">
        <v>83</v>
      </c>
      <c r="B5" s="4" t="s">
        <v>84</v>
      </c>
      <c r="C5" s="63"/>
      <c r="D5" s="3"/>
      <c r="E5" s="4"/>
      <c r="F5" s="64"/>
      <c r="G5" s="4"/>
      <c r="H5" s="65"/>
      <c r="I5" s="30"/>
      <c r="J5" s="30"/>
    </row>
    <row r="6" spans="1:10" ht="21" customHeight="1">
      <c r="A6" s="5" t="s">
        <v>50</v>
      </c>
      <c r="B6" s="5" t="s">
        <v>50</v>
      </c>
      <c r="C6" s="5">
        <v>1</v>
      </c>
      <c r="D6" s="37">
        <f>C6+1</f>
        <v>2</v>
      </c>
      <c r="E6" s="37">
        <f>D6+1</f>
        <v>3</v>
      </c>
      <c r="F6" s="37">
        <f>E6+1</f>
        <v>4</v>
      </c>
      <c r="G6" s="37">
        <f>F6+1</f>
        <v>5</v>
      </c>
      <c r="H6" s="37">
        <f>G6+1</f>
        <v>6</v>
      </c>
      <c r="I6" s="30"/>
      <c r="J6" s="30"/>
    </row>
    <row r="7" spans="1:10" ht="18.75" customHeight="1">
      <c r="A7" s="6" t="s">
        <v>51</v>
      </c>
      <c r="B7" s="6" t="s">
        <v>36</v>
      </c>
      <c r="C7" s="39">
        <v>280.69</v>
      </c>
      <c r="D7" s="39">
        <v>280.69</v>
      </c>
      <c r="E7" s="39"/>
      <c r="F7" s="39"/>
      <c r="G7" s="38"/>
      <c r="H7" s="66"/>
      <c r="I7" s="30"/>
      <c r="J7" s="30"/>
    </row>
    <row r="8" spans="1:8" ht="18.75" customHeight="1">
      <c r="A8" s="6" t="s">
        <v>52</v>
      </c>
      <c r="B8" s="6" t="s">
        <v>53</v>
      </c>
      <c r="C8" s="39">
        <v>14.56</v>
      </c>
      <c r="D8" s="39">
        <v>14.56</v>
      </c>
      <c r="E8" s="39"/>
      <c r="F8" s="39"/>
      <c r="G8" s="38"/>
      <c r="H8" s="66"/>
    </row>
    <row r="9" spans="1:8" ht="18.75" customHeight="1">
      <c r="A9" s="6" t="s">
        <v>54</v>
      </c>
      <c r="B9" s="6" t="s">
        <v>55</v>
      </c>
      <c r="C9" s="39">
        <v>14.56</v>
      </c>
      <c r="D9" s="39">
        <v>14.56</v>
      </c>
      <c r="E9" s="39"/>
      <c r="F9" s="39"/>
      <c r="G9" s="38"/>
      <c r="H9" s="66"/>
    </row>
    <row r="10" spans="1:8" ht="18.75" customHeight="1">
      <c r="A10" s="6" t="s">
        <v>56</v>
      </c>
      <c r="B10" s="6" t="s">
        <v>57</v>
      </c>
      <c r="C10" s="39">
        <v>0.56</v>
      </c>
      <c r="D10" s="39">
        <v>0.56</v>
      </c>
      <c r="E10" s="39"/>
      <c r="F10" s="39"/>
      <c r="G10" s="38"/>
      <c r="H10" s="66"/>
    </row>
    <row r="11" spans="1:8" ht="18.75" customHeight="1">
      <c r="A11" s="6" t="s">
        <v>58</v>
      </c>
      <c r="B11" s="6" t="s">
        <v>59</v>
      </c>
      <c r="C11" s="39">
        <v>13.27</v>
      </c>
      <c r="D11" s="39">
        <v>13.27</v>
      </c>
      <c r="E11" s="39"/>
      <c r="F11" s="39"/>
      <c r="G11" s="38"/>
      <c r="H11" s="66"/>
    </row>
    <row r="12" spans="1:8" ht="18.75" customHeight="1">
      <c r="A12" s="6" t="s">
        <v>60</v>
      </c>
      <c r="B12" s="6" t="s">
        <v>61</v>
      </c>
      <c r="C12" s="39">
        <v>0.73</v>
      </c>
      <c r="D12" s="39">
        <v>0.73</v>
      </c>
      <c r="E12" s="39"/>
      <c r="F12" s="39"/>
      <c r="G12" s="38"/>
      <c r="H12" s="66"/>
    </row>
    <row r="13" spans="1:8" ht="18.75" customHeight="1">
      <c r="A13" s="6" t="s">
        <v>62</v>
      </c>
      <c r="B13" s="6" t="s">
        <v>63</v>
      </c>
      <c r="C13" s="39">
        <v>242.15</v>
      </c>
      <c r="D13" s="39">
        <v>242.15</v>
      </c>
      <c r="E13" s="39"/>
      <c r="F13" s="39"/>
      <c r="G13" s="38"/>
      <c r="H13" s="66"/>
    </row>
    <row r="14" spans="1:8" ht="18.75" customHeight="1">
      <c r="A14" s="6" t="s">
        <v>64</v>
      </c>
      <c r="B14" s="6" t="s">
        <v>65</v>
      </c>
      <c r="C14" s="39">
        <v>242.15</v>
      </c>
      <c r="D14" s="39">
        <v>242.15</v>
      </c>
      <c r="E14" s="39"/>
      <c r="F14" s="39"/>
      <c r="G14" s="38"/>
      <c r="H14" s="66"/>
    </row>
    <row r="15" spans="1:8" ht="18.75" customHeight="1">
      <c r="A15" s="6" t="s">
        <v>66</v>
      </c>
      <c r="B15" s="6" t="s">
        <v>67</v>
      </c>
      <c r="C15" s="39">
        <v>242.15</v>
      </c>
      <c r="D15" s="39">
        <v>242.15</v>
      </c>
      <c r="E15" s="39"/>
      <c r="F15" s="39"/>
      <c r="G15" s="38"/>
      <c r="H15" s="66"/>
    </row>
    <row r="16" spans="1:8" ht="18.75" customHeight="1">
      <c r="A16" s="6" t="s">
        <v>68</v>
      </c>
      <c r="B16" s="6" t="s">
        <v>69</v>
      </c>
      <c r="C16" s="39">
        <v>23.98</v>
      </c>
      <c r="D16" s="39">
        <v>23.98</v>
      </c>
      <c r="E16" s="39"/>
      <c r="F16" s="39"/>
      <c r="G16" s="38"/>
      <c r="H16" s="66"/>
    </row>
    <row r="17" spans="1:8" ht="18.75" customHeight="1">
      <c r="A17" s="6" t="s">
        <v>70</v>
      </c>
      <c r="B17" s="6" t="s">
        <v>71</v>
      </c>
      <c r="C17" s="39">
        <v>23.98</v>
      </c>
      <c r="D17" s="39">
        <v>23.98</v>
      </c>
      <c r="E17" s="39"/>
      <c r="F17" s="39"/>
      <c r="G17" s="38"/>
      <c r="H17" s="66"/>
    </row>
    <row r="18" spans="1:8" ht="18.75" customHeight="1">
      <c r="A18" s="6" t="s">
        <v>72</v>
      </c>
      <c r="B18" s="6" t="s">
        <v>73</v>
      </c>
      <c r="C18" s="39">
        <v>20.68</v>
      </c>
      <c r="D18" s="39">
        <v>20.68</v>
      </c>
      <c r="E18" s="39"/>
      <c r="F18" s="39"/>
      <c r="G18" s="38"/>
      <c r="H18" s="66"/>
    </row>
    <row r="19" spans="1:8" ht="18.75" customHeight="1">
      <c r="A19" s="6" t="s">
        <v>74</v>
      </c>
      <c r="B19" s="6" t="s">
        <v>75</v>
      </c>
      <c r="C19" s="39">
        <v>3.3</v>
      </c>
      <c r="D19" s="39">
        <v>3.3</v>
      </c>
      <c r="E19" s="39"/>
      <c r="F19" s="39"/>
      <c r="G19" s="38"/>
      <c r="H19" s="66"/>
    </row>
    <row r="20" spans="1:10" ht="21" customHeight="1">
      <c r="A20" s="30"/>
      <c r="B20" s="30"/>
      <c r="D20" s="30"/>
      <c r="E20" s="30"/>
      <c r="F20" s="30"/>
      <c r="G20" s="30"/>
      <c r="H20" s="30"/>
      <c r="I20" s="30"/>
      <c r="J20" s="30"/>
    </row>
    <row r="21" spans="1:10" ht="21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21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21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21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21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21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21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21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</row>
    <row r="29" ht="21" customHeight="1"/>
    <row r="30" spans="1:10" ht="21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30"/>
      <c r="B1" s="30"/>
      <c r="C1" s="30"/>
      <c r="D1" s="30"/>
      <c r="E1" s="30"/>
      <c r="F1" s="49"/>
      <c r="G1" s="30"/>
    </row>
    <row r="2" spans="1:7" ht="29.25" customHeight="1">
      <c r="A2" s="50" t="s">
        <v>85</v>
      </c>
      <c r="B2" s="50"/>
      <c r="C2" s="50"/>
      <c r="D2" s="50"/>
      <c r="E2" s="50"/>
      <c r="F2" s="50"/>
      <c r="G2" s="30"/>
    </row>
    <row r="3" spans="1:7" ht="17.25" customHeight="1">
      <c r="A3" s="33" t="s">
        <v>9</v>
      </c>
      <c r="B3" s="34"/>
      <c r="C3" s="34"/>
      <c r="D3" s="34"/>
      <c r="E3" s="34"/>
      <c r="F3" s="35" t="s">
        <v>10</v>
      </c>
      <c r="G3" s="30"/>
    </row>
    <row r="4" spans="1:7" ht="17.25" customHeight="1">
      <c r="A4" s="4" t="s">
        <v>11</v>
      </c>
      <c r="B4" s="3"/>
      <c r="C4" s="4" t="s">
        <v>86</v>
      </c>
      <c r="D4" s="4"/>
      <c r="E4" s="4"/>
      <c r="F4" s="4"/>
      <c r="G4" s="30"/>
    </row>
    <row r="5" spans="1:7" ht="17.25" customHeight="1">
      <c r="A5" s="4" t="s">
        <v>13</v>
      </c>
      <c r="B5" s="5" t="s">
        <v>14</v>
      </c>
      <c r="C5" s="36" t="s">
        <v>15</v>
      </c>
      <c r="D5" s="51" t="s">
        <v>36</v>
      </c>
      <c r="E5" s="36" t="s">
        <v>87</v>
      </c>
      <c r="F5" s="51" t="s">
        <v>88</v>
      </c>
      <c r="G5" s="30"/>
    </row>
    <row r="6" spans="1:7" ht="17.25" customHeight="1">
      <c r="A6" s="52" t="s">
        <v>89</v>
      </c>
      <c r="B6" s="53">
        <v>279.96</v>
      </c>
      <c r="C6" s="54" t="s">
        <v>90</v>
      </c>
      <c r="D6" s="7">
        <f>'财拨总表（引用）'!B7</f>
        <v>279.96</v>
      </c>
      <c r="E6" s="7">
        <f>'财拨总表（引用）'!C7</f>
        <v>279.96</v>
      </c>
      <c r="F6" s="7">
        <f>'财拨总表（引用）'!D7</f>
        <v>0</v>
      </c>
      <c r="G6" s="30"/>
    </row>
    <row r="7" spans="1:7" ht="17.25" customHeight="1">
      <c r="A7" s="52" t="s">
        <v>91</v>
      </c>
      <c r="B7" s="53">
        <v>279.96</v>
      </c>
      <c r="C7" s="55" t="str">
        <f>'财拨总表（引用）'!A8</f>
        <v>社会保障和就业支出</v>
      </c>
      <c r="D7" s="56">
        <f>'财拨总表（引用）'!B8</f>
        <v>13.83</v>
      </c>
      <c r="E7" s="56">
        <f>'财拨总表（引用）'!C8</f>
        <v>13.83</v>
      </c>
      <c r="F7" s="56">
        <f>'财拨总表（引用）'!D8</f>
        <v>0</v>
      </c>
      <c r="G7" s="30"/>
    </row>
    <row r="8" spans="1:7" ht="17.25" customHeight="1">
      <c r="A8" s="52" t="s">
        <v>92</v>
      </c>
      <c r="B8" s="53"/>
      <c r="C8" s="55" t="str">
        <f>'财拨总表（引用）'!A9</f>
        <v>交通运输支出</v>
      </c>
      <c r="D8" s="56">
        <f>'财拨总表（引用）'!B9</f>
        <v>242.15</v>
      </c>
      <c r="E8" s="56">
        <f>'财拨总表（引用）'!C9</f>
        <v>242.15</v>
      </c>
      <c r="F8" s="56">
        <f>'财拨总表（引用）'!D9</f>
        <v>0</v>
      </c>
      <c r="G8" s="30"/>
    </row>
    <row r="9" spans="1:7" ht="17.25" customHeight="1">
      <c r="A9" s="52" t="s">
        <v>93</v>
      </c>
      <c r="B9" s="53"/>
      <c r="C9" s="55" t="str">
        <f>'财拨总表（引用）'!A10</f>
        <v>住房保障支出</v>
      </c>
      <c r="D9" s="56">
        <f>'财拨总表（引用）'!B10</f>
        <v>23.98</v>
      </c>
      <c r="E9" s="56">
        <f>'财拨总表（引用）'!C10</f>
        <v>23.98</v>
      </c>
      <c r="F9" s="56">
        <f>'财拨总表（引用）'!D10</f>
        <v>0</v>
      </c>
      <c r="G9" s="30"/>
    </row>
    <row r="10" spans="1:7" ht="17.25" customHeight="1">
      <c r="A10" s="52" t="s">
        <v>94</v>
      </c>
      <c r="B10" s="38"/>
      <c r="C10" s="55">
        <f>'财拨总表（引用）'!A11</f>
        <v>0</v>
      </c>
      <c r="D10" s="56">
        <f>'财拨总表（引用）'!B11</f>
        <v>0</v>
      </c>
      <c r="E10" s="56">
        <f>'财拨总表（引用）'!C11</f>
        <v>0</v>
      </c>
      <c r="F10" s="56">
        <f>'财拨总表（引用）'!D11</f>
        <v>0</v>
      </c>
      <c r="G10" s="30"/>
    </row>
    <row r="11" spans="1:7" ht="17.25" customHeight="1">
      <c r="A11" s="57"/>
      <c r="B11" s="58"/>
      <c r="C11" s="59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30"/>
    </row>
    <row r="12" spans="1:7" ht="17.25" customHeight="1">
      <c r="A12" s="57"/>
      <c r="B12" s="38"/>
      <c r="C12" s="59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30"/>
    </row>
    <row r="13" spans="1:7" ht="17.25" customHeight="1">
      <c r="A13" s="57"/>
      <c r="B13" s="38"/>
      <c r="C13" s="59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30"/>
    </row>
    <row r="14" spans="1:7" ht="17.25" customHeight="1">
      <c r="A14" s="57"/>
      <c r="B14" s="38"/>
      <c r="C14" s="59">
        <f>'财拨总表（引用）'!A15</f>
        <v>0</v>
      </c>
      <c r="D14" s="56">
        <f>'财拨总表（引用）'!B15</f>
        <v>0</v>
      </c>
      <c r="E14" s="56">
        <f>'财拨总表（引用）'!C15</f>
        <v>0</v>
      </c>
      <c r="F14" s="56">
        <f>'财拨总表（引用）'!D15</f>
        <v>0</v>
      </c>
      <c r="G14" s="30"/>
    </row>
    <row r="15" spans="1:7" ht="17.25" customHeight="1">
      <c r="A15" s="57"/>
      <c r="B15" s="38"/>
      <c r="C15" s="59">
        <f>'财拨总表（引用）'!A16</f>
        <v>0</v>
      </c>
      <c r="D15" s="56">
        <f>'财拨总表（引用）'!B16</f>
        <v>0</v>
      </c>
      <c r="E15" s="56">
        <f>'财拨总表（引用）'!C16</f>
        <v>0</v>
      </c>
      <c r="F15" s="56">
        <f>'财拨总表（引用）'!D16</f>
        <v>0</v>
      </c>
      <c r="G15" s="30"/>
    </row>
    <row r="16" spans="1:7" ht="17.25" customHeight="1">
      <c r="A16" s="57"/>
      <c r="B16" s="38"/>
      <c r="C16" s="59">
        <f>'财拨总表（引用）'!A17</f>
        <v>0</v>
      </c>
      <c r="D16" s="56">
        <f>'财拨总表（引用）'!B17</f>
        <v>0</v>
      </c>
      <c r="E16" s="56">
        <f>'财拨总表（引用）'!C17</f>
        <v>0</v>
      </c>
      <c r="F16" s="56">
        <f>'财拨总表（引用）'!D17</f>
        <v>0</v>
      </c>
      <c r="G16" s="30"/>
    </row>
    <row r="17" spans="1:7" ht="17.25" customHeight="1">
      <c r="A17" s="57"/>
      <c r="B17" s="38"/>
      <c r="C17" s="59">
        <f>'财拨总表（引用）'!A18</f>
        <v>0</v>
      </c>
      <c r="D17" s="56">
        <f>'财拨总表（引用）'!B18</f>
        <v>0</v>
      </c>
      <c r="E17" s="56">
        <f>'财拨总表（引用）'!C18</f>
        <v>0</v>
      </c>
      <c r="F17" s="56">
        <f>'财拨总表（引用）'!D18</f>
        <v>0</v>
      </c>
      <c r="G17" s="30"/>
    </row>
    <row r="18" spans="1:7" ht="17.25" customHeight="1">
      <c r="A18" s="57"/>
      <c r="B18" s="38"/>
      <c r="C18" s="59">
        <f>'财拨总表（引用）'!A19</f>
        <v>0</v>
      </c>
      <c r="D18" s="56">
        <f>'财拨总表（引用）'!B19</f>
        <v>0</v>
      </c>
      <c r="E18" s="56">
        <f>'财拨总表（引用）'!C19</f>
        <v>0</v>
      </c>
      <c r="F18" s="56">
        <f>'财拨总表（引用）'!D19</f>
        <v>0</v>
      </c>
      <c r="G18" s="30"/>
    </row>
    <row r="19" spans="1:7" ht="17.25" customHeight="1">
      <c r="A19" s="60"/>
      <c r="B19" s="38"/>
      <c r="C19" s="59">
        <f>'财拨总表（引用）'!A20</f>
        <v>0</v>
      </c>
      <c r="D19" s="56">
        <f>'财拨总表（引用）'!B20</f>
        <v>0</v>
      </c>
      <c r="E19" s="56">
        <f>'财拨总表（引用）'!C20</f>
        <v>0</v>
      </c>
      <c r="F19" s="56">
        <f>'财拨总表（引用）'!D20</f>
        <v>0</v>
      </c>
      <c r="G19" s="30"/>
    </row>
    <row r="20" spans="1:7" ht="17.25" customHeight="1">
      <c r="A20" s="57"/>
      <c r="B20" s="38"/>
      <c r="C20" s="59">
        <f>'财拨总表（引用）'!A21</f>
        <v>0</v>
      </c>
      <c r="D20" s="56">
        <f>'财拨总表（引用）'!B21</f>
        <v>0</v>
      </c>
      <c r="E20" s="56">
        <f>'财拨总表（引用）'!C21</f>
        <v>0</v>
      </c>
      <c r="F20" s="56">
        <f>'财拨总表（引用）'!D21</f>
        <v>0</v>
      </c>
      <c r="G20" s="30"/>
    </row>
    <row r="21" spans="1:7" ht="17.25" customHeight="1">
      <c r="A21" s="57"/>
      <c r="B21" s="38"/>
      <c r="C21" s="59">
        <f>'财拨总表（引用）'!A22</f>
        <v>0</v>
      </c>
      <c r="D21" s="56">
        <f>'财拨总表（引用）'!B22</f>
        <v>0</v>
      </c>
      <c r="E21" s="56">
        <f>'财拨总表（引用）'!C22</f>
        <v>0</v>
      </c>
      <c r="F21" s="56">
        <f>'财拨总表（引用）'!D22</f>
        <v>0</v>
      </c>
      <c r="G21" s="30"/>
    </row>
    <row r="22" spans="1:7" ht="17.25" customHeight="1">
      <c r="A22" s="57"/>
      <c r="B22" s="38"/>
      <c r="C22" s="59">
        <f>'财拨总表（引用）'!A23</f>
        <v>0</v>
      </c>
      <c r="D22" s="56">
        <f>'财拨总表（引用）'!B23</f>
        <v>0</v>
      </c>
      <c r="E22" s="56">
        <f>'财拨总表（引用）'!C23</f>
        <v>0</v>
      </c>
      <c r="F22" s="56">
        <f>'财拨总表（引用）'!D23</f>
        <v>0</v>
      </c>
      <c r="G22" s="30"/>
    </row>
    <row r="23" spans="1:7" ht="17.25" customHeight="1">
      <c r="A23" s="57"/>
      <c r="B23" s="38"/>
      <c r="C23" s="59">
        <f>'财拨总表（引用）'!A24</f>
        <v>0</v>
      </c>
      <c r="D23" s="56">
        <f>'财拨总表（引用）'!B24</f>
        <v>0</v>
      </c>
      <c r="E23" s="56">
        <f>'财拨总表（引用）'!C24</f>
        <v>0</v>
      </c>
      <c r="F23" s="56">
        <f>'财拨总表（引用）'!D24</f>
        <v>0</v>
      </c>
      <c r="G23" s="30"/>
    </row>
    <row r="24" spans="1:7" ht="17.25" customHeight="1">
      <c r="A24" s="57"/>
      <c r="B24" s="38"/>
      <c r="C24" s="59">
        <f>'财拨总表（引用）'!A25</f>
        <v>0</v>
      </c>
      <c r="D24" s="56">
        <f>'财拨总表（引用）'!B25</f>
        <v>0</v>
      </c>
      <c r="E24" s="56">
        <f>'财拨总表（引用）'!C25</f>
        <v>0</v>
      </c>
      <c r="F24" s="56">
        <f>'财拨总表（引用）'!D25</f>
        <v>0</v>
      </c>
      <c r="G24" s="30"/>
    </row>
    <row r="25" spans="1:7" ht="17.25" customHeight="1">
      <c r="A25" s="57"/>
      <c r="B25" s="38"/>
      <c r="C25" s="59">
        <f>'财拨总表（引用）'!A26</f>
        <v>0</v>
      </c>
      <c r="D25" s="56">
        <f>'财拨总表（引用）'!B26</f>
        <v>0</v>
      </c>
      <c r="E25" s="56">
        <f>'财拨总表（引用）'!C26</f>
        <v>0</v>
      </c>
      <c r="F25" s="56">
        <f>'财拨总表（引用）'!D26</f>
        <v>0</v>
      </c>
      <c r="G25" s="30"/>
    </row>
    <row r="26" spans="1:7" ht="19.5" customHeight="1">
      <c r="A26" s="57"/>
      <c r="B26" s="38"/>
      <c r="C26" s="59">
        <f>'财拨总表（引用）'!A27</f>
        <v>0</v>
      </c>
      <c r="D26" s="56">
        <f>'财拨总表（引用）'!B27</f>
        <v>0</v>
      </c>
      <c r="E26" s="56">
        <f>'财拨总表（引用）'!C27</f>
        <v>0</v>
      </c>
      <c r="F26" s="56">
        <f>'财拨总表（引用）'!D27</f>
        <v>0</v>
      </c>
      <c r="G26" s="30"/>
    </row>
    <row r="27" spans="1:7" ht="19.5" customHeight="1">
      <c r="A27" s="57"/>
      <c r="B27" s="38"/>
      <c r="C27" s="59">
        <f>'财拨总表（引用）'!A28</f>
        <v>0</v>
      </c>
      <c r="D27" s="56">
        <f>'财拨总表（引用）'!B28</f>
        <v>0</v>
      </c>
      <c r="E27" s="56">
        <f>'财拨总表（引用）'!C28</f>
        <v>0</v>
      </c>
      <c r="F27" s="56">
        <f>'财拨总表（引用）'!D28</f>
        <v>0</v>
      </c>
      <c r="G27" s="30"/>
    </row>
    <row r="28" spans="1:7" ht="19.5" customHeight="1">
      <c r="A28" s="57"/>
      <c r="B28" s="38"/>
      <c r="C28" s="59">
        <f>'财拨总表（引用）'!A29</f>
        <v>0</v>
      </c>
      <c r="D28" s="56">
        <f>'财拨总表（引用）'!B29</f>
        <v>0</v>
      </c>
      <c r="E28" s="56">
        <f>'财拨总表（引用）'!C29</f>
        <v>0</v>
      </c>
      <c r="F28" s="56">
        <f>'财拨总表（引用）'!D29</f>
        <v>0</v>
      </c>
      <c r="G28" s="30"/>
    </row>
    <row r="29" spans="1:7" ht="19.5" customHeight="1">
      <c r="A29" s="57"/>
      <c r="B29" s="38"/>
      <c r="C29" s="59">
        <f>'财拨总表（引用）'!A30</f>
        <v>0</v>
      </c>
      <c r="D29" s="56">
        <f>'财拨总表（引用）'!B30</f>
        <v>0</v>
      </c>
      <c r="E29" s="56">
        <f>'财拨总表（引用）'!C30</f>
        <v>0</v>
      </c>
      <c r="F29" s="56">
        <f>'财拨总表（引用）'!D30</f>
        <v>0</v>
      </c>
      <c r="G29" s="30"/>
    </row>
    <row r="30" spans="1:7" ht="19.5" customHeight="1">
      <c r="A30" s="57"/>
      <c r="B30" s="38"/>
      <c r="C30" s="59">
        <f>'财拨总表（引用）'!A31</f>
        <v>0</v>
      </c>
      <c r="D30" s="56">
        <f>'财拨总表（引用）'!B31</f>
        <v>0</v>
      </c>
      <c r="E30" s="56">
        <f>'财拨总表（引用）'!C31</f>
        <v>0</v>
      </c>
      <c r="F30" s="56">
        <f>'财拨总表（引用）'!D31</f>
        <v>0</v>
      </c>
      <c r="G30" s="30"/>
    </row>
    <row r="31" spans="1:7" ht="19.5" customHeight="1">
      <c r="A31" s="57"/>
      <c r="B31" s="38"/>
      <c r="C31" s="59">
        <f>'财拨总表（引用）'!A32</f>
        <v>0</v>
      </c>
      <c r="D31" s="56">
        <f>'财拨总表（引用）'!B32</f>
        <v>0</v>
      </c>
      <c r="E31" s="56">
        <f>'财拨总表（引用）'!C32</f>
        <v>0</v>
      </c>
      <c r="F31" s="56">
        <f>'财拨总表（引用）'!D32</f>
        <v>0</v>
      </c>
      <c r="G31" s="30"/>
    </row>
    <row r="32" spans="1:7" ht="19.5" customHeight="1">
      <c r="A32" s="57"/>
      <c r="B32" s="38"/>
      <c r="C32" s="59">
        <f>'财拨总表（引用）'!A33</f>
        <v>0</v>
      </c>
      <c r="D32" s="56">
        <f>'财拨总表（引用）'!B33</f>
        <v>0</v>
      </c>
      <c r="E32" s="56">
        <f>'财拨总表（引用）'!C33</f>
        <v>0</v>
      </c>
      <c r="F32" s="56">
        <f>'财拨总表（引用）'!D33</f>
        <v>0</v>
      </c>
      <c r="G32" s="30"/>
    </row>
    <row r="33" spans="1:7" ht="19.5" customHeight="1">
      <c r="A33" s="57"/>
      <c r="B33" s="38"/>
      <c r="C33" s="59">
        <f>'财拨总表（引用）'!A34</f>
        <v>0</v>
      </c>
      <c r="D33" s="56">
        <f>'财拨总表（引用）'!B34</f>
        <v>0</v>
      </c>
      <c r="E33" s="56">
        <f>'财拨总表（引用）'!C34</f>
        <v>0</v>
      </c>
      <c r="F33" s="56">
        <f>'财拨总表（引用）'!D34</f>
        <v>0</v>
      </c>
      <c r="G33" s="30"/>
    </row>
    <row r="34" spans="1:7" ht="19.5" customHeight="1">
      <c r="A34" s="57"/>
      <c r="B34" s="38"/>
      <c r="C34" s="59">
        <f>'财拨总表（引用）'!A35</f>
        <v>0</v>
      </c>
      <c r="D34" s="56">
        <f>'财拨总表（引用）'!B35</f>
        <v>0</v>
      </c>
      <c r="E34" s="56">
        <f>'财拨总表（引用）'!C35</f>
        <v>0</v>
      </c>
      <c r="F34" s="56">
        <f>'财拨总表（引用）'!D35</f>
        <v>0</v>
      </c>
      <c r="G34" s="30"/>
    </row>
    <row r="35" spans="1:7" ht="19.5" customHeight="1">
      <c r="A35" s="57"/>
      <c r="B35" s="38"/>
      <c r="C35" s="59">
        <f>'财拨总表（引用）'!A36</f>
        <v>0</v>
      </c>
      <c r="D35" s="56">
        <f>'财拨总表（引用）'!B36</f>
        <v>0</v>
      </c>
      <c r="E35" s="56">
        <f>'财拨总表（引用）'!C36</f>
        <v>0</v>
      </c>
      <c r="F35" s="56">
        <f>'财拨总表（引用）'!D36</f>
        <v>0</v>
      </c>
      <c r="G35" s="30"/>
    </row>
    <row r="36" spans="1:7" ht="19.5" customHeight="1">
      <c r="A36" s="57"/>
      <c r="B36" s="38"/>
      <c r="C36" s="59">
        <f>'财拨总表（引用）'!A37</f>
        <v>0</v>
      </c>
      <c r="D36" s="56">
        <f>'财拨总表（引用）'!B37</f>
        <v>0</v>
      </c>
      <c r="E36" s="56">
        <f>'财拨总表（引用）'!C37</f>
        <v>0</v>
      </c>
      <c r="F36" s="56">
        <f>'财拨总表（引用）'!D37</f>
        <v>0</v>
      </c>
      <c r="G36" s="30"/>
    </row>
    <row r="37" spans="1:7" ht="19.5" customHeight="1">
      <c r="A37" s="57"/>
      <c r="B37" s="38"/>
      <c r="C37" s="59">
        <f>'财拨总表（引用）'!A38</f>
        <v>0</v>
      </c>
      <c r="D37" s="56">
        <f>'财拨总表（引用）'!B38</f>
        <v>0</v>
      </c>
      <c r="E37" s="56">
        <f>'财拨总表（引用）'!C38</f>
        <v>0</v>
      </c>
      <c r="F37" s="56">
        <f>'财拨总表（引用）'!D38</f>
        <v>0</v>
      </c>
      <c r="G37" s="30"/>
    </row>
    <row r="38" spans="1:7" ht="19.5" customHeight="1">
      <c r="A38" s="57"/>
      <c r="B38" s="38"/>
      <c r="C38" s="59">
        <f>'财拨总表（引用）'!A39</f>
        <v>0</v>
      </c>
      <c r="D38" s="56">
        <f>'财拨总表（引用）'!B39</f>
        <v>0</v>
      </c>
      <c r="E38" s="56">
        <f>'财拨总表（引用）'!C39</f>
        <v>0</v>
      </c>
      <c r="F38" s="56">
        <f>'财拨总表（引用）'!D39</f>
        <v>0</v>
      </c>
      <c r="G38" s="30"/>
    </row>
    <row r="39" spans="1:7" ht="19.5" customHeight="1">
      <c r="A39" s="57"/>
      <c r="B39" s="38"/>
      <c r="C39" s="59">
        <f>'财拨总表（引用）'!A40</f>
        <v>0</v>
      </c>
      <c r="D39" s="56">
        <f>'财拨总表（引用）'!B40</f>
        <v>0</v>
      </c>
      <c r="E39" s="56">
        <f>'财拨总表（引用）'!C40</f>
        <v>0</v>
      </c>
      <c r="F39" s="56">
        <f>'财拨总表（引用）'!D40</f>
        <v>0</v>
      </c>
      <c r="G39" s="30"/>
    </row>
    <row r="40" spans="1:7" ht="19.5" customHeight="1">
      <c r="A40" s="57"/>
      <c r="B40" s="38"/>
      <c r="C40" s="59">
        <f>'财拨总表（引用）'!A41</f>
        <v>0</v>
      </c>
      <c r="D40" s="56">
        <f>'财拨总表（引用）'!B41</f>
        <v>0</v>
      </c>
      <c r="E40" s="56">
        <f>'财拨总表（引用）'!C41</f>
        <v>0</v>
      </c>
      <c r="F40" s="56">
        <f>'财拨总表（引用）'!D41</f>
        <v>0</v>
      </c>
      <c r="G40" s="30"/>
    </row>
    <row r="41" spans="1:7" ht="19.5" customHeight="1">
      <c r="A41" s="57"/>
      <c r="B41" s="38"/>
      <c r="C41" s="59">
        <f>'财拨总表（引用）'!A42</f>
        <v>0</v>
      </c>
      <c r="D41" s="56">
        <f>'财拨总表（引用）'!B42</f>
        <v>0</v>
      </c>
      <c r="E41" s="56">
        <f>'财拨总表（引用）'!C42</f>
        <v>0</v>
      </c>
      <c r="F41" s="56">
        <f>'财拨总表（引用）'!D42</f>
        <v>0</v>
      </c>
      <c r="G41" s="30"/>
    </row>
    <row r="42" spans="1:7" ht="19.5" customHeight="1">
      <c r="A42" s="57"/>
      <c r="B42" s="38"/>
      <c r="C42" s="59">
        <f>'财拨总表（引用）'!A43</f>
        <v>0</v>
      </c>
      <c r="D42" s="56">
        <f>'财拨总表（引用）'!B43</f>
        <v>0</v>
      </c>
      <c r="E42" s="56">
        <f>'财拨总表（引用）'!C43</f>
        <v>0</v>
      </c>
      <c r="F42" s="56">
        <f>'财拨总表（引用）'!D43</f>
        <v>0</v>
      </c>
      <c r="G42" s="30"/>
    </row>
    <row r="43" spans="1:7" ht="19.5" customHeight="1">
      <c r="A43" s="57"/>
      <c r="B43" s="38"/>
      <c r="C43" s="59">
        <f>'财拨总表（引用）'!A44</f>
        <v>0</v>
      </c>
      <c r="D43" s="56">
        <f>'财拨总表（引用）'!B44</f>
        <v>0</v>
      </c>
      <c r="E43" s="56">
        <f>'财拨总表（引用）'!C44</f>
        <v>0</v>
      </c>
      <c r="F43" s="56">
        <f>'财拨总表（引用）'!D44</f>
        <v>0</v>
      </c>
      <c r="G43" s="30"/>
    </row>
    <row r="44" spans="1:7" ht="19.5" customHeight="1">
      <c r="A44" s="57"/>
      <c r="B44" s="38"/>
      <c r="C44" s="59">
        <f>'财拨总表（引用）'!A45</f>
        <v>0</v>
      </c>
      <c r="D44" s="56">
        <f>'财拨总表（引用）'!B45</f>
        <v>0</v>
      </c>
      <c r="E44" s="56">
        <f>'财拨总表（引用）'!C45</f>
        <v>0</v>
      </c>
      <c r="F44" s="56">
        <f>'财拨总表（引用）'!D45</f>
        <v>0</v>
      </c>
      <c r="G44" s="30"/>
    </row>
    <row r="45" spans="1:7" ht="19.5" customHeight="1">
      <c r="A45" s="57"/>
      <c r="B45" s="38"/>
      <c r="C45" s="59">
        <f>'财拨总表（引用）'!A46</f>
        <v>0</v>
      </c>
      <c r="D45" s="56">
        <f>'财拨总表（引用）'!B46</f>
        <v>0</v>
      </c>
      <c r="E45" s="56">
        <f>'财拨总表（引用）'!C46</f>
        <v>0</v>
      </c>
      <c r="F45" s="56">
        <f>'财拨总表（引用）'!D46</f>
        <v>0</v>
      </c>
      <c r="G45" s="30"/>
    </row>
    <row r="46" spans="1:7" ht="19.5" customHeight="1">
      <c r="A46" s="57"/>
      <c r="B46" s="38"/>
      <c r="C46" s="59">
        <f>'财拨总表（引用）'!A47</f>
        <v>0</v>
      </c>
      <c r="D46" s="56">
        <f>'财拨总表（引用）'!B47</f>
        <v>0</v>
      </c>
      <c r="E46" s="56">
        <f>'财拨总表（引用）'!C47</f>
        <v>0</v>
      </c>
      <c r="F46" s="56">
        <f>'财拨总表（引用）'!D47</f>
        <v>0</v>
      </c>
      <c r="G46" s="30"/>
    </row>
    <row r="47" spans="1:7" ht="19.5" customHeight="1">
      <c r="A47" s="57"/>
      <c r="B47" s="38"/>
      <c r="C47" s="59">
        <f>'财拨总表（引用）'!A48</f>
        <v>0</v>
      </c>
      <c r="D47" s="56">
        <f>'财拨总表（引用）'!B48</f>
        <v>0</v>
      </c>
      <c r="E47" s="56">
        <f>'财拨总表（引用）'!C48</f>
        <v>0</v>
      </c>
      <c r="F47" s="56">
        <f>'财拨总表（引用）'!D48</f>
        <v>0</v>
      </c>
      <c r="G47" s="30"/>
    </row>
    <row r="48" spans="1:7" ht="19.5" customHeight="1">
      <c r="A48" s="57"/>
      <c r="B48" s="38"/>
      <c r="C48" s="59">
        <f>'财拨总表（引用）'!A49</f>
        <v>0</v>
      </c>
      <c r="D48" s="56">
        <f>'财拨总表（引用）'!B49</f>
        <v>0</v>
      </c>
      <c r="E48" s="56">
        <f>'财拨总表（引用）'!C49</f>
        <v>0</v>
      </c>
      <c r="F48" s="56">
        <f>'财拨总表（引用）'!D49</f>
        <v>0</v>
      </c>
      <c r="G48" s="30"/>
    </row>
    <row r="49" spans="1:7" ht="17.25" customHeight="1">
      <c r="A49" s="57" t="s">
        <v>95</v>
      </c>
      <c r="B49" s="38"/>
      <c r="C49" s="56" t="s">
        <v>96</v>
      </c>
      <c r="D49" s="56"/>
      <c r="E49" s="56"/>
      <c r="F49" s="38"/>
      <c r="G49" s="30"/>
    </row>
    <row r="50" spans="1:7" ht="17.25" customHeight="1">
      <c r="A50" s="34" t="s">
        <v>97</v>
      </c>
      <c r="B50" s="38"/>
      <c r="C50" s="56"/>
      <c r="D50" s="56"/>
      <c r="E50" s="56"/>
      <c r="F50" s="38"/>
      <c r="G50" s="30"/>
    </row>
    <row r="51" spans="1:7" ht="17.25" customHeight="1">
      <c r="A51" s="57" t="s">
        <v>98</v>
      </c>
      <c r="B51" s="7"/>
      <c r="C51" s="56"/>
      <c r="D51" s="56"/>
      <c r="E51" s="56"/>
      <c r="F51" s="38"/>
      <c r="G51" s="30"/>
    </row>
    <row r="52" spans="1:7" ht="17.25" customHeight="1">
      <c r="A52" s="57"/>
      <c r="B52" s="38"/>
      <c r="C52" s="56"/>
      <c r="D52" s="56"/>
      <c r="E52" s="56"/>
      <c r="F52" s="38"/>
      <c r="G52" s="30"/>
    </row>
    <row r="53" spans="1:7" ht="17.25" customHeight="1">
      <c r="A53" s="57"/>
      <c r="B53" s="38"/>
      <c r="C53" s="56"/>
      <c r="D53" s="56"/>
      <c r="E53" s="56"/>
      <c r="F53" s="38"/>
      <c r="G53" s="30"/>
    </row>
    <row r="54" spans="1:7" ht="17.25" customHeight="1">
      <c r="A54" s="61" t="s">
        <v>31</v>
      </c>
      <c r="B54" s="7">
        <f>B6</f>
        <v>279.96</v>
      </c>
      <c r="C54" s="61" t="s">
        <v>32</v>
      </c>
      <c r="D54" s="7">
        <f>'财拨总表（引用）'!B7</f>
        <v>279.96</v>
      </c>
      <c r="E54" s="7">
        <f>'财拨总表（引用）'!C7</f>
        <v>279.96</v>
      </c>
      <c r="F54" s="7">
        <f>'财拨总表（引用）'!D7</f>
        <v>0</v>
      </c>
      <c r="G54" s="30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>
      <c r="AF80" s="11"/>
    </row>
    <row r="81" ht="12.75">
      <c r="AD81" s="11"/>
    </row>
    <row r="82" spans="31:32" ht="12.75">
      <c r="AE82" s="11"/>
      <c r="AF82" s="11"/>
    </row>
    <row r="83" spans="32:33" ht="12.75">
      <c r="AF83" s="11"/>
      <c r="AG83" s="11"/>
    </row>
    <row r="84" ht="12.75">
      <c r="AG84" s="62" t="s">
        <v>99</v>
      </c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>
      <c r="Z121" s="11"/>
    </row>
    <row r="122" spans="23:26" ht="12.75">
      <c r="W122" s="11"/>
      <c r="X122" s="11"/>
      <c r="Y122" s="11"/>
      <c r="Z122" s="62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30"/>
      <c r="B1" s="30"/>
      <c r="C1" s="30"/>
      <c r="D1" s="30"/>
      <c r="E1" s="30"/>
      <c r="F1" s="30"/>
      <c r="G1" s="30"/>
    </row>
    <row r="2" spans="1:7" ht="29.25" customHeight="1">
      <c r="A2" s="31" t="s">
        <v>100</v>
      </c>
      <c r="B2" s="31"/>
      <c r="C2" s="31"/>
      <c r="D2" s="31"/>
      <c r="E2" s="31"/>
      <c r="F2" s="32"/>
      <c r="G2" s="32"/>
    </row>
    <row r="3" spans="1:7" ht="21" customHeight="1">
      <c r="A3" s="33" t="s">
        <v>9</v>
      </c>
      <c r="B3" s="34"/>
      <c r="C3" s="34"/>
      <c r="D3" s="34"/>
      <c r="E3" s="35" t="s">
        <v>10</v>
      </c>
      <c r="F3" s="30"/>
      <c r="G3" s="30"/>
    </row>
    <row r="4" spans="1:7" ht="17.25" customHeight="1">
      <c r="A4" s="4" t="s">
        <v>77</v>
      </c>
      <c r="B4" s="4"/>
      <c r="C4" s="4" t="s">
        <v>101</v>
      </c>
      <c r="D4" s="4"/>
      <c r="E4" s="4"/>
      <c r="F4" s="30"/>
      <c r="G4" s="30"/>
    </row>
    <row r="5" spans="1:7" ht="21" customHeight="1">
      <c r="A5" s="4" t="s">
        <v>83</v>
      </c>
      <c r="B5" s="4" t="s">
        <v>84</v>
      </c>
      <c r="C5" s="4" t="s">
        <v>36</v>
      </c>
      <c r="D5" s="4" t="s">
        <v>78</v>
      </c>
      <c r="E5" s="4" t="s">
        <v>79</v>
      </c>
      <c r="F5" s="30"/>
      <c r="G5" s="30"/>
    </row>
    <row r="6" spans="1:7" ht="21" customHeight="1">
      <c r="A6" s="5" t="s">
        <v>50</v>
      </c>
      <c r="B6" s="5" t="s">
        <v>50</v>
      </c>
      <c r="C6" s="37">
        <v>1</v>
      </c>
      <c r="D6" s="37">
        <f>C6+1</f>
        <v>2</v>
      </c>
      <c r="E6" s="37">
        <f>D6+1</f>
        <v>3</v>
      </c>
      <c r="F6" s="30"/>
      <c r="G6" s="30"/>
    </row>
    <row r="7" spans="1:7" ht="18.75" customHeight="1">
      <c r="A7" s="6" t="s">
        <v>51</v>
      </c>
      <c r="B7" s="6" t="s">
        <v>36</v>
      </c>
      <c r="C7" s="39">
        <v>279.96</v>
      </c>
      <c r="D7" s="39">
        <v>279.96</v>
      </c>
      <c r="E7" s="38"/>
      <c r="F7" s="30"/>
      <c r="G7" s="30"/>
    </row>
    <row r="8" spans="1:5" ht="18.75" customHeight="1">
      <c r="A8" s="6" t="s">
        <v>52</v>
      </c>
      <c r="B8" s="6" t="s">
        <v>53</v>
      </c>
      <c r="C8" s="39">
        <v>13.83</v>
      </c>
      <c r="D8" s="39">
        <v>13.83</v>
      </c>
      <c r="E8" s="38"/>
    </row>
    <row r="9" spans="1:5" ht="18.75" customHeight="1">
      <c r="A9" s="6" t="s">
        <v>54</v>
      </c>
      <c r="B9" s="6" t="s">
        <v>55</v>
      </c>
      <c r="C9" s="39">
        <v>13.83</v>
      </c>
      <c r="D9" s="39">
        <v>13.83</v>
      </c>
      <c r="E9" s="38"/>
    </row>
    <row r="10" spans="1:5" ht="18.75" customHeight="1">
      <c r="A10" s="6" t="s">
        <v>56</v>
      </c>
      <c r="B10" s="6" t="s">
        <v>57</v>
      </c>
      <c r="C10" s="39">
        <v>0.56</v>
      </c>
      <c r="D10" s="39">
        <v>0.56</v>
      </c>
      <c r="E10" s="38"/>
    </row>
    <row r="11" spans="1:5" ht="18.75" customHeight="1">
      <c r="A11" s="6" t="s">
        <v>58</v>
      </c>
      <c r="B11" s="6" t="s">
        <v>59</v>
      </c>
      <c r="C11" s="39">
        <v>13.27</v>
      </c>
      <c r="D11" s="39">
        <v>13.27</v>
      </c>
      <c r="E11" s="38"/>
    </row>
    <row r="12" spans="1:5" ht="18.75" customHeight="1">
      <c r="A12" s="6" t="s">
        <v>62</v>
      </c>
      <c r="B12" s="6" t="s">
        <v>63</v>
      </c>
      <c r="C12" s="39">
        <v>242.15</v>
      </c>
      <c r="D12" s="39">
        <v>242.15</v>
      </c>
      <c r="E12" s="38"/>
    </row>
    <row r="13" spans="1:5" ht="18.75" customHeight="1">
      <c r="A13" s="6" t="s">
        <v>64</v>
      </c>
      <c r="B13" s="6" t="s">
        <v>65</v>
      </c>
      <c r="C13" s="39">
        <v>242.15</v>
      </c>
      <c r="D13" s="39">
        <v>242.15</v>
      </c>
      <c r="E13" s="38"/>
    </row>
    <row r="14" spans="1:5" ht="18.75" customHeight="1">
      <c r="A14" s="6" t="s">
        <v>66</v>
      </c>
      <c r="B14" s="6" t="s">
        <v>67</v>
      </c>
      <c r="C14" s="39">
        <v>242.15</v>
      </c>
      <c r="D14" s="39">
        <v>242.15</v>
      </c>
      <c r="E14" s="38"/>
    </row>
    <row r="15" spans="1:5" ht="18.75" customHeight="1">
      <c r="A15" s="6" t="s">
        <v>68</v>
      </c>
      <c r="B15" s="6" t="s">
        <v>69</v>
      </c>
      <c r="C15" s="39">
        <v>23.98</v>
      </c>
      <c r="D15" s="39">
        <v>23.98</v>
      </c>
      <c r="E15" s="38"/>
    </row>
    <row r="16" spans="1:5" ht="18.75" customHeight="1">
      <c r="A16" s="6" t="s">
        <v>70</v>
      </c>
      <c r="B16" s="6" t="s">
        <v>71</v>
      </c>
      <c r="C16" s="39">
        <v>23.98</v>
      </c>
      <c r="D16" s="39">
        <v>23.98</v>
      </c>
      <c r="E16" s="38"/>
    </row>
    <row r="17" spans="1:5" ht="18.75" customHeight="1">
      <c r="A17" s="6" t="s">
        <v>72</v>
      </c>
      <c r="B17" s="6" t="s">
        <v>73</v>
      </c>
      <c r="C17" s="39">
        <v>20.68</v>
      </c>
      <c r="D17" s="39">
        <v>20.68</v>
      </c>
      <c r="E17" s="38"/>
    </row>
    <row r="18" spans="1:5" ht="18.75" customHeight="1">
      <c r="A18" s="6" t="s">
        <v>74</v>
      </c>
      <c r="B18" s="6" t="s">
        <v>75</v>
      </c>
      <c r="C18" s="39">
        <v>3.3</v>
      </c>
      <c r="D18" s="39">
        <v>3.3</v>
      </c>
      <c r="E18" s="38"/>
    </row>
    <row r="19" spans="1:7" ht="21" customHeight="1">
      <c r="A19" s="30"/>
      <c r="B19" s="30"/>
      <c r="C19" s="30"/>
      <c r="D19" s="30"/>
      <c r="E19" s="30"/>
      <c r="F19" s="30"/>
      <c r="G19" s="30"/>
    </row>
    <row r="20" spans="1:7" ht="21" customHeight="1">
      <c r="A20" s="30"/>
      <c r="B20" s="30"/>
      <c r="C20" s="30"/>
      <c r="D20" s="30"/>
      <c r="E20" s="30"/>
      <c r="F20" s="30"/>
      <c r="G20" s="30"/>
    </row>
    <row r="21" spans="1:7" ht="21" customHeight="1">
      <c r="A21" s="30"/>
      <c r="B21" s="30"/>
      <c r="C21" s="30"/>
      <c r="D21" s="30"/>
      <c r="E21" s="30"/>
      <c r="F21" s="30"/>
      <c r="G21" s="30"/>
    </row>
    <row r="22" spans="1:7" ht="21" customHeight="1">
      <c r="A22" s="30"/>
      <c r="B22" s="30"/>
      <c r="C22" s="30"/>
      <c r="D22" s="30"/>
      <c r="E22" s="30"/>
      <c r="F22" s="30"/>
      <c r="G22" s="30"/>
    </row>
    <row r="23" spans="1:7" ht="21" customHeight="1">
      <c r="A23" s="30"/>
      <c r="B23" s="30"/>
      <c r="C23" s="30"/>
      <c r="D23" s="30"/>
      <c r="E23" s="30"/>
      <c r="F23" s="30"/>
      <c r="G23" s="30"/>
    </row>
    <row r="24" spans="1:7" ht="21" customHeight="1">
      <c r="A24" s="30"/>
      <c r="B24" s="30"/>
      <c r="C24" s="30"/>
      <c r="D24" s="30"/>
      <c r="E24" s="30"/>
      <c r="F24" s="30"/>
      <c r="G24" s="30"/>
    </row>
    <row r="25" spans="1:7" ht="21" customHeight="1">
      <c r="A25" s="30"/>
      <c r="B25" s="30"/>
      <c r="C25" s="30"/>
      <c r="D25" s="30"/>
      <c r="E25" s="30"/>
      <c r="F25" s="30"/>
      <c r="G25" s="30"/>
    </row>
    <row r="26" spans="1:7" ht="21" customHeight="1">
      <c r="A26" s="30"/>
      <c r="B26" s="30"/>
      <c r="C26" s="30"/>
      <c r="D26" s="30"/>
      <c r="E26" s="30"/>
      <c r="F26" s="30"/>
      <c r="G26" s="30"/>
    </row>
    <row r="27" spans="1:7" ht="21" customHeight="1">
      <c r="A27" s="30"/>
      <c r="B27" s="30"/>
      <c r="C27" s="30"/>
      <c r="D27" s="30"/>
      <c r="E27" s="30"/>
      <c r="F27" s="30"/>
      <c r="G27" s="30"/>
    </row>
    <row r="28" ht="21" customHeight="1"/>
    <row r="29" spans="1:7" ht="21" customHeight="1">
      <c r="A29" s="30"/>
      <c r="B29" s="30"/>
      <c r="C29" s="30"/>
      <c r="D29" s="30"/>
      <c r="E29" s="30"/>
      <c r="F29" s="30"/>
      <c r="G29" s="30"/>
    </row>
    <row r="30" ht="12.75"/>
    <row r="31" ht="12.75"/>
    <row r="32" ht="12.75"/>
    <row r="33" ht="12.75"/>
    <row r="34" ht="12.75"/>
    <row r="35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30"/>
      <c r="B1" s="30"/>
      <c r="C1" s="30"/>
      <c r="D1" s="30"/>
      <c r="E1" s="30"/>
      <c r="F1" s="30"/>
      <c r="G1" s="30"/>
    </row>
    <row r="2" spans="1:7" ht="29.25" customHeight="1">
      <c r="A2" s="31" t="s">
        <v>102</v>
      </c>
      <c r="B2" s="31"/>
      <c r="C2" s="31"/>
      <c r="D2" s="31"/>
      <c r="E2" s="31"/>
      <c r="F2" s="32"/>
      <c r="G2" s="32"/>
    </row>
    <row r="3" spans="1:7" ht="21" customHeight="1">
      <c r="A3" s="33" t="s">
        <v>9</v>
      </c>
      <c r="B3" s="34"/>
      <c r="C3" s="34"/>
      <c r="D3" s="34"/>
      <c r="E3" s="35" t="s">
        <v>10</v>
      </c>
      <c r="F3" s="30"/>
      <c r="G3" s="30"/>
    </row>
    <row r="4" spans="1:7" ht="17.25" customHeight="1">
      <c r="A4" s="4" t="s">
        <v>103</v>
      </c>
      <c r="B4" s="4"/>
      <c r="C4" s="4" t="s">
        <v>104</v>
      </c>
      <c r="D4" s="4"/>
      <c r="E4" s="4"/>
      <c r="F4" s="30"/>
      <c r="G4" s="30"/>
    </row>
    <row r="5" spans="1:7" ht="21" customHeight="1">
      <c r="A5" s="4" t="s">
        <v>83</v>
      </c>
      <c r="B5" s="3" t="s">
        <v>84</v>
      </c>
      <c r="C5" s="36" t="s">
        <v>36</v>
      </c>
      <c r="D5" s="36" t="s">
        <v>105</v>
      </c>
      <c r="E5" s="36" t="s">
        <v>106</v>
      </c>
      <c r="F5" s="30"/>
      <c r="G5" s="30"/>
    </row>
    <row r="6" spans="1:7" ht="21" customHeight="1">
      <c r="A6" s="5" t="s">
        <v>50</v>
      </c>
      <c r="B6" s="5" t="s">
        <v>50</v>
      </c>
      <c r="C6" s="37">
        <v>1</v>
      </c>
      <c r="D6" s="37">
        <f>C6+1</f>
        <v>2</v>
      </c>
      <c r="E6" s="37">
        <f>D6+1</f>
        <v>3</v>
      </c>
      <c r="F6" s="30"/>
      <c r="G6" s="30"/>
    </row>
    <row r="7" spans="1:8" ht="18.75" customHeight="1">
      <c r="A7" s="6" t="s">
        <v>51</v>
      </c>
      <c r="B7" s="6" t="s">
        <v>36</v>
      </c>
      <c r="C7" s="39">
        <v>279.96</v>
      </c>
      <c r="D7" s="39">
        <v>251.96</v>
      </c>
      <c r="E7" s="38">
        <v>28</v>
      </c>
      <c r="F7" s="48"/>
      <c r="G7" s="48"/>
      <c r="H7" s="11"/>
    </row>
    <row r="8" spans="1:5" ht="18.75" customHeight="1">
      <c r="A8" s="6"/>
      <c r="B8" s="6" t="s">
        <v>107</v>
      </c>
      <c r="C8" s="39">
        <v>251.4</v>
      </c>
      <c r="D8" s="39">
        <v>251.4</v>
      </c>
      <c r="E8" s="38"/>
    </row>
    <row r="9" spans="1:5" ht="18.75" customHeight="1">
      <c r="A9" s="6" t="s">
        <v>108</v>
      </c>
      <c r="B9" s="6" t="s">
        <v>109</v>
      </c>
      <c r="C9" s="39">
        <v>48.86</v>
      </c>
      <c r="D9" s="39">
        <v>48.86</v>
      </c>
      <c r="E9" s="38"/>
    </row>
    <row r="10" spans="1:5" ht="18.75" customHeight="1">
      <c r="A10" s="6" t="s">
        <v>110</v>
      </c>
      <c r="B10" s="6" t="s">
        <v>111</v>
      </c>
      <c r="C10" s="39">
        <v>3.3</v>
      </c>
      <c r="D10" s="39">
        <v>3.3</v>
      </c>
      <c r="E10" s="38"/>
    </row>
    <row r="11" spans="1:5" ht="18.75" customHeight="1">
      <c r="A11" s="6" t="s">
        <v>112</v>
      </c>
      <c r="B11" s="6" t="s">
        <v>113</v>
      </c>
      <c r="C11" s="39">
        <v>23.8</v>
      </c>
      <c r="D11" s="39">
        <v>23.8</v>
      </c>
      <c r="E11" s="38"/>
    </row>
    <row r="12" spans="1:5" ht="18.75" customHeight="1">
      <c r="A12" s="6" t="s">
        <v>114</v>
      </c>
      <c r="B12" s="6" t="s">
        <v>115</v>
      </c>
      <c r="C12" s="39">
        <v>35.7</v>
      </c>
      <c r="D12" s="39">
        <v>35.7</v>
      </c>
      <c r="E12" s="38"/>
    </row>
    <row r="13" spans="1:5" ht="18.75" customHeight="1">
      <c r="A13" s="6" t="s">
        <v>116</v>
      </c>
      <c r="B13" s="6" t="s">
        <v>117</v>
      </c>
      <c r="C13" s="39">
        <v>12.8</v>
      </c>
      <c r="D13" s="39">
        <v>12.8</v>
      </c>
      <c r="E13" s="38"/>
    </row>
    <row r="14" spans="1:5" ht="18.75" customHeight="1">
      <c r="A14" s="6" t="s">
        <v>118</v>
      </c>
      <c r="B14" s="6" t="s">
        <v>119</v>
      </c>
      <c r="C14" s="39">
        <v>45</v>
      </c>
      <c r="D14" s="39">
        <v>45</v>
      </c>
      <c r="E14" s="38"/>
    </row>
    <row r="15" spans="1:5" ht="18.75" customHeight="1">
      <c r="A15" s="6" t="s">
        <v>120</v>
      </c>
      <c r="B15" s="6" t="s">
        <v>121</v>
      </c>
      <c r="C15" s="39">
        <v>34.06</v>
      </c>
      <c r="D15" s="39">
        <v>34.06</v>
      </c>
      <c r="E15" s="38"/>
    </row>
    <row r="16" spans="1:5" ht="18.75" customHeight="1">
      <c r="A16" s="6" t="s">
        <v>122</v>
      </c>
      <c r="B16" s="6" t="s">
        <v>123</v>
      </c>
      <c r="C16" s="39">
        <v>13.27</v>
      </c>
      <c r="D16" s="39">
        <v>13.27</v>
      </c>
      <c r="E16" s="38"/>
    </row>
    <row r="17" spans="1:5" ht="18.75" customHeight="1">
      <c r="A17" s="6" t="s">
        <v>124</v>
      </c>
      <c r="B17" s="6" t="s">
        <v>125</v>
      </c>
      <c r="C17" s="39">
        <v>12.41</v>
      </c>
      <c r="D17" s="39">
        <v>12.41</v>
      </c>
      <c r="E17" s="38"/>
    </row>
    <row r="18" spans="1:5" ht="18.75" customHeight="1">
      <c r="A18" s="6" t="s">
        <v>126</v>
      </c>
      <c r="B18" s="6" t="s">
        <v>127</v>
      </c>
      <c r="C18" s="39">
        <v>0.41</v>
      </c>
      <c r="D18" s="39">
        <v>0.41</v>
      </c>
      <c r="E18" s="38"/>
    </row>
    <row r="19" spans="1:5" ht="18.75" customHeight="1">
      <c r="A19" s="6" t="s">
        <v>128</v>
      </c>
      <c r="B19" s="6" t="s">
        <v>129</v>
      </c>
      <c r="C19" s="39">
        <v>0.08</v>
      </c>
      <c r="D19" s="39">
        <v>0.08</v>
      </c>
      <c r="E19" s="38"/>
    </row>
    <row r="20" spans="1:5" ht="18.75" customHeight="1">
      <c r="A20" s="6" t="s">
        <v>130</v>
      </c>
      <c r="B20" s="6" t="s">
        <v>131</v>
      </c>
      <c r="C20" s="39">
        <v>20.68</v>
      </c>
      <c r="D20" s="39">
        <v>20.68</v>
      </c>
      <c r="E20" s="38"/>
    </row>
    <row r="21" spans="1:5" ht="18.75" customHeight="1">
      <c r="A21" s="6" t="s">
        <v>132</v>
      </c>
      <c r="B21" s="6" t="s">
        <v>133</v>
      </c>
      <c r="C21" s="39">
        <v>1.03</v>
      </c>
      <c r="D21" s="39">
        <v>1.03</v>
      </c>
      <c r="E21" s="38"/>
    </row>
    <row r="22" spans="1:5" ht="18.75" customHeight="1">
      <c r="A22" s="6"/>
      <c r="B22" s="6" t="s">
        <v>134</v>
      </c>
      <c r="C22" s="39">
        <v>28</v>
      </c>
      <c r="D22" s="39"/>
      <c r="E22" s="38">
        <v>28</v>
      </c>
    </row>
    <row r="23" spans="1:5" ht="18.75" customHeight="1">
      <c r="A23" s="6" t="s">
        <v>135</v>
      </c>
      <c r="B23" s="6" t="s">
        <v>136</v>
      </c>
      <c r="C23" s="39">
        <v>3</v>
      </c>
      <c r="D23" s="39"/>
      <c r="E23" s="38">
        <v>3</v>
      </c>
    </row>
    <row r="24" spans="1:5" ht="18.75" customHeight="1">
      <c r="A24" s="6" t="s">
        <v>137</v>
      </c>
      <c r="B24" s="6" t="s">
        <v>138</v>
      </c>
      <c r="C24" s="39">
        <v>1.05</v>
      </c>
      <c r="D24" s="39"/>
      <c r="E24" s="38">
        <v>1.05</v>
      </c>
    </row>
    <row r="25" spans="1:5" ht="18.75" customHeight="1">
      <c r="A25" s="6" t="s">
        <v>139</v>
      </c>
      <c r="B25" s="6" t="s">
        <v>140</v>
      </c>
      <c r="C25" s="39">
        <v>0.8</v>
      </c>
      <c r="D25" s="39"/>
      <c r="E25" s="38">
        <v>0.8</v>
      </c>
    </row>
    <row r="26" spans="1:5" ht="18.75" customHeight="1">
      <c r="A26" s="6" t="s">
        <v>141</v>
      </c>
      <c r="B26" s="6" t="s">
        <v>142</v>
      </c>
      <c r="C26" s="39">
        <v>0.5</v>
      </c>
      <c r="D26" s="39"/>
      <c r="E26" s="38">
        <v>0.5</v>
      </c>
    </row>
    <row r="27" spans="1:5" ht="18.75" customHeight="1">
      <c r="A27" s="6" t="s">
        <v>143</v>
      </c>
      <c r="B27" s="6" t="s">
        <v>144</v>
      </c>
      <c r="C27" s="39">
        <v>1</v>
      </c>
      <c r="D27" s="39"/>
      <c r="E27" s="38">
        <v>1</v>
      </c>
    </row>
    <row r="28" spans="1:5" ht="18.75" customHeight="1">
      <c r="A28" s="6" t="s">
        <v>145</v>
      </c>
      <c r="B28" s="6" t="s">
        <v>146</v>
      </c>
      <c r="C28" s="39">
        <v>1.9</v>
      </c>
      <c r="D28" s="39"/>
      <c r="E28" s="38">
        <v>1.9</v>
      </c>
    </row>
    <row r="29" spans="1:5" ht="18.75" customHeight="1">
      <c r="A29" s="6" t="s">
        <v>147</v>
      </c>
      <c r="B29" s="6" t="s">
        <v>148</v>
      </c>
      <c r="C29" s="39">
        <v>0.6</v>
      </c>
      <c r="D29" s="39"/>
      <c r="E29" s="38">
        <v>0.6</v>
      </c>
    </row>
    <row r="30" spans="1:5" ht="18.75" customHeight="1">
      <c r="A30" s="6" t="s">
        <v>149</v>
      </c>
      <c r="B30" s="6" t="s">
        <v>150</v>
      </c>
      <c r="C30" s="39">
        <v>0.65</v>
      </c>
      <c r="D30" s="39"/>
      <c r="E30" s="38">
        <v>0.65</v>
      </c>
    </row>
    <row r="31" spans="1:5" ht="18.75" customHeight="1">
      <c r="A31" s="6" t="s">
        <v>151</v>
      </c>
      <c r="B31" s="6" t="s">
        <v>152</v>
      </c>
      <c r="C31" s="39">
        <v>1</v>
      </c>
      <c r="D31" s="39"/>
      <c r="E31" s="38">
        <v>1</v>
      </c>
    </row>
    <row r="32" spans="1:5" ht="18.75" customHeight="1">
      <c r="A32" s="6" t="s">
        <v>153</v>
      </c>
      <c r="B32" s="6" t="s">
        <v>154</v>
      </c>
      <c r="C32" s="39">
        <v>4</v>
      </c>
      <c r="D32" s="39"/>
      <c r="E32" s="38">
        <v>4</v>
      </c>
    </row>
    <row r="33" spans="1:5" ht="18.75" customHeight="1">
      <c r="A33" s="6" t="s">
        <v>155</v>
      </c>
      <c r="B33" s="6" t="s">
        <v>156</v>
      </c>
      <c r="C33" s="39">
        <v>4</v>
      </c>
      <c r="D33" s="39"/>
      <c r="E33" s="38">
        <v>4</v>
      </c>
    </row>
    <row r="34" spans="1:5" ht="18.75" customHeight="1">
      <c r="A34" s="6" t="s">
        <v>157</v>
      </c>
      <c r="B34" s="6" t="s">
        <v>158</v>
      </c>
      <c r="C34" s="39">
        <v>7.2</v>
      </c>
      <c r="D34" s="39"/>
      <c r="E34" s="38">
        <v>7.2</v>
      </c>
    </row>
    <row r="35" spans="1:5" ht="18.75" customHeight="1">
      <c r="A35" s="6" t="s">
        <v>159</v>
      </c>
      <c r="B35" s="6" t="s">
        <v>160</v>
      </c>
      <c r="C35" s="39">
        <v>2.3</v>
      </c>
      <c r="D35" s="39"/>
      <c r="E35" s="38">
        <v>2.3</v>
      </c>
    </row>
    <row r="36" spans="1:5" ht="18.75" customHeight="1">
      <c r="A36" s="6"/>
      <c r="B36" s="6" t="s">
        <v>161</v>
      </c>
      <c r="C36" s="39">
        <v>0.56</v>
      </c>
      <c r="D36" s="39">
        <v>0.56</v>
      </c>
      <c r="E36" s="38"/>
    </row>
    <row r="37" spans="1:5" ht="18.75" customHeight="1">
      <c r="A37" s="6" t="s">
        <v>162</v>
      </c>
      <c r="B37" s="6" t="s">
        <v>163</v>
      </c>
      <c r="C37" s="39">
        <v>0.42</v>
      </c>
      <c r="D37" s="39">
        <v>0.42</v>
      </c>
      <c r="E37" s="38"/>
    </row>
    <row r="38" spans="1:5" ht="18.75" customHeight="1">
      <c r="A38" s="6" t="s">
        <v>164</v>
      </c>
      <c r="B38" s="6" t="s">
        <v>165</v>
      </c>
      <c r="C38" s="39">
        <v>0.14</v>
      </c>
      <c r="D38" s="39">
        <v>0.14</v>
      </c>
      <c r="E38" s="38"/>
    </row>
    <row r="39" spans="1:8" ht="21" customHeight="1">
      <c r="A39" s="30"/>
      <c r="B39" s="30"/>
      <c r="C39" s="30"/>
      <c r="D39" s="30"/>
      <c r="E39" s="30"/>
      <c r="F39" s="30"/>
      <c r="G39" s="30"/>
      <c r="H39" s="11"/>
    </row>
    <row r="40" spans="1:7" ht="21" customHeight="1">
      <c r="A40" s="30"/>
      <c r="B40" s="30"/>
      <c r="C40" s="30"/>
      <c r="D40" s="30"/>
      <c r="E40" s="30"/>
      <c r="F40" s="30"/>
      <c r="G40" s="30"/>
    </row>
    <row r="41" spans="1:6" ht="21" customHeight="1">
      <c r="A41" s="30"/>
      <c r="B41" s="30"/>
      <c r="C41" s="30"/>
      <c r="D41" s="30"/>
      <c r="E41" s="30"/>
      <c r="F41" s="30"/>
    </row>
    <row r="42" spans="1:7" ht="21" customHeight="1">
      <c r="A42" s="30"/>
      <c r="B42" s="30"/>
      <c r="C42" s="30"/>
      <c r="D42" s="30"/>
      <c r="E42" s="30"/>
      <c r="F42" s="30"/>
      <c r="G42" s="30"/>
    </row>
    <row r="43" spans="1:7" ht="21" customHeight="1">
      <c r="A43" s="30"/>
      <c r="B43" s="30"/>
      <c r="C43" s="30"/>
      <c r="D43" s="30"/>
      <c r="E43" s="30"/>
      <c r="F43" s="30"/>
      <c r="G43" s="30"/>
    </row>
    <row r="44" spans="1:7" ht="21" customHeight="1">
      <c r="A44" s="30"/>
      <c r="B44" s="30"/>
      <c r="C44" s="30"/>
      <c r="D44" s="30"/>
      <c r="E44" s="30"/>
      <c r="F44" s="30"/>
      <c r="G44" s="30"/>
    </row>
    <row r="45" spans="1:7" ht="21" customHeight="1">
      <c r="A45" s="30"/>
      <c r="B45" s="30"/>
      <c r="C45" s="30"/>
      <c r="D45" s="30"/>
      <c r="E45" s="30"/>
      <c r="F45" s="30"/>
      <c r="G45" s="30"/>
    </row>
    <row r="46" spans="1:7" ht="21" customHeight="1">
      <c r="A46" s="30"/>
      <c r="B46" s="30"/>
      <c r="C46" s="30"/>
      <c r="D46" s="30"/>
      <c r="E46" s="30"/>
      <c r="F46" s="30"/>
      <c r="G46" s="30"/>
    </row>
    <row r="47" spans="1:7" ht="21" customHeight="1">
      <c r="A47" s="30"/>
      <c r="B47" s="30"/>
      <c r="C47" s="30"/>
      <c r="D47" s="30"/>
      <c r="E47" s="30"/>
      <c r="F47" s="30"/>
      <c r="G47" s="30"/>
    </row>
    <row r="48" ht="21" customHeight="1"/>
    <row r="49" spans="1:7" ht="21" customHeight="1">
      <c r="A49" s="30"/>
      <c r="B49" s="30"/>
      <c r="C49" s="30"/>
      <c r="D49" s="30"/>
      <c r="E49" s="30"/>
      <c r="F49" s="30"/>
      <c r="G49" s="3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40"/>
    </row>
    <row r="2" spans="1:7" ht="30" customHeight="1">
      <c r="A2" s="31" t="s">
        <v>166</v>
      </c>
      <c r="B2" s="31"/>
      <c r="C2" s="31"/>
      <c r="D2" s="31"/>
      <c r="E2" s="31"/>
      <c r="F2" s="31"/>
      <c r="G2" s="31"/>
    </row>
    <row r="3" spans="1:7" ht="18" customHeight="1">
      <c r="A3" s="41" t="s">
        <v>9</v>
      </c>
      <c r="B3" s="41"/>
      <c r="C3" s="41"/>
      <c r="D3" s="42"/>
      <c r="E3" s="42"/>
      <c r="F3" s="42"/>
      <c r="G3" s="35" t="s">
        <v>10</v>
      </c>
    </row>
    <row r="4" spans="1:7" ht="31.5" customHeight="1">
      <c r="A4" s="5" t="s">
        <v>167</v>
      </c>
      <c r="B4" s="5" t="s">
        <v>168</v>
      </c>
      <c r="C4" s="5" t="s">
        <v>36</v>
      </c>
      <c r="D4" s="43" t="s">
        <v>169</v>
      </c>
      <c r="E4" s="5" t="s">
        <v>170</v>
      </c>
      <c r="F4" s="44" t="s">
        <v>171</v>
      </c>
      <c r="G4" s="5" t="s">
        <v>172</v>
      </c>
    </row>
    <row r="5" spans="1:7" ht="21.75" customHeight="1">
      <c r="A5" s="45" t="s">
        <v>50</v>
      </c>
      <c r="B5" s="45" t="s">
        <v>50</v>
      </c>
      <c r="C5" s="46">
        <v>1</v>
      </c>
      <c r="D5" s="47">
        <f>C5+1</f>
        <v>2</v>
      </c>
      <c r="E5" s="47">
        <f>D5+1</f>
        <v>3</v>
      </c>
      <c r="F5" s="47">
        <f>E5+1</f>
        <v>4</v>
      </c>
      <c r="G5" s="47">
        <f>F5+1</f>
        <v>5</v>
      </c>
    </row>
    <row r="6" spans="1:7" ht="22.5" customHeight="1">
      <c r="A6" s="6" t="s">
        <v>51</v>
      </c>
      <c r="B6" s="6" t="s">
        <v>36</v>
      </c>
      <c r="C6" s="39">
        <v>11.2</v>
      </c>
      <c r="D6" s="39"/>
      <c r="E6" s="39">
        <v>4</v>
      </c>
      <c r="F6" s="38">
        <v>7.2</v>
      </c>
      <c r="G6" s="38"/>
    </row>
    <row r="7" spans="1:7" ht="22.5" customHeight="1">
      <c r="A7" s="6" t="s">
        <v>173</v>
      </c>
      <c r="B7" s="6" t="s">
        <v>174</v>
      </c>
      <c r="C7" s="39">
        <v>11.2</v>
      </c>
      <c r="D7" s="39"/>
      <c r="E7" s="39">
        <v>4</v>
      </c>
      <c r="F7" s="38">
        <v>7.2</v>
      </c>
      <c r="G7" s="38"/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30"/>
      <c r="B1" s="30"/>
      <c r="C1" s="30"/>
      <c r="D1" s="30"/>
      <c r="E1" s="30"/>
      <c r="F1" s="30"/>
      <c r="G1" s="30"/>
    </row>
    <row r="2" spans="1:7" ht="29.25" customHeight="1">
      <c r="A2" s="31" t="s">
        <v>175</v>
      </c>
      <c r="B2" s="31"/>
      <c r="C2" s="31"/>
      <c r="D2" s="31"/>
      <c r="E2" s="31"/>
      <c r="F2" s="32"/>
      <c r="G2" s="32"/>
    </row>
    <row r="3" spans="1:7" ht="21" customHeight="1">
      <c r="A3" s="33" t="s">
        <v>9</v>
      </c>
      <c r="B3" s="34"/>
      <c r="C3" s="34"/>
      <c r="D3" s="34"/>
      <c r="E3" s="35" t="s">
        <v>10</v>
      </c>
      <c r="F3" s="30"/>
      <c r="G3" s="30"/>
    </row>
    <row r="4" spans="1:7" ht="17.25" customHeight="1">
      <c r="A4" s="4" t="s">
        <v>77</v>
      </c>
      <c r="B4" s="4"/>
      <c r="C4" s="4" t="s">
        <v>101</v>
      </c>
      <c r="D4" s="4"/>
      <c r="E4" s="4"/>
      <c r="F4" s="30"/>
      <c r="G4" s="30"/>
    </row>
    <row r="5" spans="1:7" ht="21" customHeight="1">
      <c r="A5" s="4" t="s">
        <v>83</v>
      </c>
      <c r="B5" s="3" t="s">
        <v>84</v>
      </c>
      <c r="C5" s="36" t="s">
        <v>36</v>
      </c>
      <c r="D5" s="36" t="s">
        <v>78</v>
      </c>
      <c r="E5" s="36" t="s">
        <v>79</v>
      </c>
      <c r="F5" s="30"/>
      <c r="G5" s="30"/>
    </row>
    <row r="6" spans="1:8" ht="21" customHeight="1">
      <c r="A6" s="5" t="s">
        <v>50</v>
      </c>
      <c r="B6" s="5" t="s">
        <v>50</v>
      </c>
      <c r="C6" s="37">
        <v>1</v>
      </c>
      <c r="D6" s="37">
        <f>C6+1</f>
        <v>2</v>
      </c>
      <c r="E6" s="37">
        <f>D6+1</f>
        <v>3</v>
      </c>
      <c r="F6" s="30"/>
      <c r="G6" s="30"/>
      <c r="H6" s="11"/>
    </row>
    <row r="7" spans="1:7" ht="18.75" customHeight="1">
      <c r="A7" s="6"/>
      <c r="B7" s="6"/>
      <c r="C7" s="38"/>
      <c r="D7" s="39"/>
      <c r="E7" s="38"/>
      <c r="F7" s="30"/>
      <c r="G7" s="3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丁晓玲</cp:lastModifiedBy>
  <dcterms:created xsi:type="dcterms:W3CDTF">2021-03-24T09:51:48Z</dcterms:created>
  <dcterms:modified xsi:type="dcterms:W3CDTF">2021-03-25T08:19:14Z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