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0200" firstSheet="7" activeTab="8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项目支出绩效目标表" sheetId="9" r:id="rId9"/>
    <sheet name="部门整体支出绩效目标表" sheetId="10" r:id="rId10"/>
  </sheets>
  <definedNames>
    <definedName name="_xlnm.Print_Area" localSheetId="1">'部门收入总表'!$A$1:$O$37</definedName>
    <definedName name="_xlnm.Print_Area" localSheetId="2">'部门支出总表'!$A$1:$H$36</definedName>
    <definedName name="_xlnm.Print_Area" localSheetId="3">'财拨收支总表'!$A$1:$F$23</definedName>
    <definedName name="_xlnm.Print_Area" localSheetId="6">'三公表'!$A$1:$G$25</definedName>
    <definedName name="_xlnm.Print_Area" localSheetId="0">'收支预算总表'!$A$1:$D$25</definedName>
    <definedName name="_xlnm.Print_Area" localSheetId="5">'一般公共预算基本支出表'!$A$1:$E$50</definedName>
    <definedName name="_xlnm.Print_Area" localSheetId="4">'一般公共预算支出表'!$A$1:$E$36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<sst xmlns="http://schemas.openxmlformats.org/spreadsheetml/2006/main" count="461" uniqueCount="285">
  <si>
    <t>收支预算总表</t>
  </si>
  <si>
    <t>填报单位:302001南昌市交通运输局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</si>
  <si>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</si>
  <si>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</si>
  <si>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</si>
  <si>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</si>
  <si>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</si>
  <si>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</si>
  <si>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</si>
  <si>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社会保障和就业支出</t>
  </si>
  <si>
    <t xml:space="preserve">    一般公共预算拨款收入</t>
  </si>
  <si>
    <t>卫生健康支出</t>
  </si>
  <si>
    <t xml:space="preserve">    专项收入</t>
  </si>
  <si>
    <t>交通运输支出</t>
  </si>
  <si>
    <t xml:space="preserve">    政府性基金预算拨款收入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</si>
  <si>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</si>
  <si>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</si>
  <si>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</si>
  <si>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</si>
  <si>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</si>
  <si>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</si>
  <si>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</si>
  <si>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</si>
  <si>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</si>
  <si>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</si>
  <si>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</si>
  <si>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</si>
  <si>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</si>
  <si>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</si>
  <si>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</si>
  <si>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</si>
  <si>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</si>
  <si>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</si>
  <si>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</si>
  <si>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</si>
  <si>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</si>
  <si>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</si>
  <si>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</si>
  <si>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</si>
  <si>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</si>
  <si>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</si>
  <si>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</si>
  <si>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</si>
  <si>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</si>
  <si>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</si>
  <si>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</si>
  <si>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</si>
  <si>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</si>
  <si>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</si>
  <si>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</si>
  <si>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</si>
  <si>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</si>
  <si>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</si>
  <si>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</si>
  <si>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</si>
  <si>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</si>
  <si>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</si>
  <si>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</si>
  <si>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　99</t>
  </si>
  <si>
    <t>　其他医疗卫生与计划生育支出</t>
  </si>
  <si>
    <t>　　2109999</t>
  </si>
  <si>
    <t>　　其他卫生健康支出</t>
  </si>
  <si>
    <t>214</t>
  </si>
  <si>
    <t>　01</t>
  </si>
  <si>
    <t>　公路水路运输</t>
  </si>
  <si>
    <t>　　2140101</t>
  </si>
  <si>
    <t>　　行政运行</t>
  </si>
  <si>
    <t>　　2140102</t>
  </si>
  <si>
    <t>　　一般行政管理事务</t>
  </si>
  <si>
    <t>　其他交通运输支出</t>
  </si>
  <si>
    <t>　　2149999</t>
  </si>
  <si>
    <t>　　其他交通运输支出</t>
  </si>
  <si>
    <t>221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</si>
  <si>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</si>
  <si>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</si>
  <si>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</si>
  <si>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</si>
  <si>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</si>
  <si>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</si>
  <si>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</si>
  <si>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</si>
  <si>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</si>
  <si>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</si>
  <si>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</si>
  <si>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</si>
  <si>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</si>
  <si>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</si>
  <si>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</si>
  <si>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</si>
  <si>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</si>
  <si>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</si>
  <si>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</si>
  <si>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</si>
  <si>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</si>
  <si>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</si>
  <si>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</si>
  <si>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</si>
  <si>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</si>
  <si>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</si>
  <si>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</si>
  <si>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</si>
  <si>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</si>
  <si>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</si>
  <si>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</si>
  <si>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</si>
  <si>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</si>
  <si>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</si>
  <si>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</si>
  <si>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</si>
  <si>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</si>
  <si>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</si>
  <si>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</si>
  <si>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</si>
  <si>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</si>
  <si>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公务员统一津补贴</t>
  </si>
  <si>
    <t>3010202</t>
  </si>
  <si>
    <t>　购房补贴</t>
  </si>
  <si>
    <t>3010301</t>
  </si>
  <si>
    <t>　年终一次性奖金</t>
  </si>
  <si>
    <t>3010302</t>
  </si>
  <si>
    <t>　文明奖</t>
  </si>
  <si>
    <t>3010303</t>
  </si>
  <si>
    <t>　综治奖</t>
  </si>
  <si>
    <t>3010304</t>
  </si>
  <si>
    <t>　节能奖</t>
  </si>
  <si>
    <t>3010305</t>
  </si>
  <si>
    <t>　绩效奖</t>
  </si>
  <si>
    <t>30108</t>
  </si>
  <si>
    <t>　机关事业单位基本养老保险缴费</t>
  </si>
  <si>
    <t>30110</t>
  </si>
  <si>
    <t>　职工基本医疗保险缴费</t>
  </si>
  <si>
    <t>3011202</t>
  </si>
  <si>
    <t>　工伤保险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</si>
  <si>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</si>
  <si>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</si>
  <si>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</si>
  <si>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</si>
  <si>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</si>
  <si>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</si>
  <si>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</si>
  <si>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</si>
  <si>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</si>
  <si>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</si>
  <si>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</si>
  <si>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</si>
  <si>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</si>
  <si>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30208</t>
  </si>
  <si>
    <t>　取暖费</t>
  </si>
  <si>
    <t>30209</t>
  </si>
  <si>
    <t>　物业管理费</t>
  </si>
  <si>
    <t>30212</t>
  </si>
  <si>
    <t>　因公出国（境）费用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</si>
  <si>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</si>
  <si>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</si>
  <si>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</si>
  <si>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</si>
  <si>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</si>
  <si>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</si>
  <si>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</si>
  <si>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</si>
  <si>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30239</t>
  </si>
  <si>
    <t>　其他交通费用</t>
  </si>
  <si>
    <t>30299</t>
  </si>
  <si>
    <t>　其他商品和服务支出</t>
  </si>
  <si>
    <t>对个人和家庭的补助</t>
  </si>
  <si>
    <t>3030205</t>
  </si>
  <si>
    <t>　退休福利费</t>
  </si>
  <si>
    <t>3030206</t>
  </si>
  <si>
    <t>　退休公用经费</t>
  </si>
  <si>
    <t>30304</t>
  </si>
  <si>
    <t>　抚恤金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</si>
  <si>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</si>
  <si>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</si>
  <si>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</si>
  <si>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</si>
  <si>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</si>
  <si>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</si>
  <si>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</si>
  <si>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302</t>
  </si>
  <si>
    <t>南昌市交通运输局（部门）</t>
  </si>
  <si>
    <t>政府性基金预算支出表</t>
  </si>
  <si>
    <t>项目支出绩效目标申报表（生成表）</t>
  </si>
  <si>
    <t>(2021年度)</t>
  </si>
  <si>
    <t>项目名称</t>
  </si>
  <si>
    <t>出租车管理改革工作经费</t>
  </si>
  <si>
    <t>主管部门及代码</t>
  </si>
  <si>
    <t>实施单位</t>
  </si>
  <si>
    <t>南昌市政公用控股投资（集团）有限公司</t>
  </si>
  <si>
    <t>项目属性</t>
  </si>
  <si>
    <t>经常性项目</t>
  </si>
  <si>
    <t>项目日期范围</t>
  </si>
  <si>
    <t>2021-01-01</t>
  </si>
  <si>
    <t>项目资金
（万元）</t>
  </si>
  <si>
    <t xml:space="preserve"> 年度资金总额</t>
  </si>
  <si>
    <t>303</t>
  </si>
  <si>
    <t>其中：财政拨款</t>
  </si>
  <si>
    <t>其他资金</t>
  </si>
  <si>
    <t>总
体
目
标</t>
  </si>
  <si>
    <t>年度绩效目标</t>
  </si>
  <si>
    <t>86名工作人员以及4名管理人员分布在出租车站点，实行24小时不间断服务，并确保有相关监控设备的安全。</t>
  </si>
  <si>
    <t>一级指标</t>
  </si>
  <si>
    <t>二级指标</t>
  </si>
  <si>
    <t>三级指标</t>
  </si>
  <si>
    <t>指标值</t>
  </si>
  <si>
    <t>产出指标</t>
  </si>
  <si>
    <t>数量指标</t>
  </si>
  <si>
    <t>招聘86名工作人员</t>
  </si>
  <si>
    <t>=100%</t>
  </si>
  <si>
    <t>维护摄像头137个</t>
  </si>
  <si>
    <t>100%</t>
  </si>
  <si>
    <t>质量指标</t>
  </si>
  <si>
    <t>工作人员考核通过率</t>
  </si>
  <si>
    <t>摄像头正常工作率</t>
  </si>
  <si>
    <t>时效指标</t>
  </si>
  <si>
    <t>2021年11月中旬</t>
  </si>
  <si>
    <t>成本指标</t>
  </si>
  <si>
    <t>总成本控制在303万元内</t>
  </si>
  <si>
    <t>效益指标</t>
  </si>
  <si>
    <t>社会效益指标</t>
  </si>
  <si>
    <t>维护出租车站点的秩序，杜绝出租车揽客拉客、议价等非法行为，确保旅客的合法权益</t>
  </si>
  <si>
    <t>&gt;=95%</t>
  </si>
  <si>
    <t>可持续影响指标</t>
  </si>
  <si>
    <t>对出租车站点进行长效管理，保障市民有序乘坐出租车</t>
  </si>
  <si>
    <t>满意度指标</t>
  </si>
  <si>
    <t>乘客对于乘坐出租车满意度</t>
  </si>
  <si>
    <t>2021年部门整体支出绩效目标表</t>
  </si>
  <si>
    <t>部门名称</t>
  </si>
  <si>
    <t>南昌市交通运输局</t>
  </si>
  <si>
    <t>联系人</t>
  </si>
  <si>
    <t>吴涛</t>
  </si>
  <si>
    <t>联系电话</t>
  </si>
  <si>
    <t>83986225</t>
  </si>
  <si>
    <t>部门基本信息</t>
  </si>
  <si>
    <t>部门所属领域</t>
  </si>
  <si>
    <t>交通运输业</t>
  </si>
  <si>
    <t>直属单位包括</t>
  </si>
  <si>
    <t>局属事业单位6个：1、南昌市公路运输管理处2、南昌市港航管理处3、南昌市城市客运管理处4、南昌市农村公路管理所5、南昌市交通工程质量监督站6、南昌市渡口管理所</t>
  </si>
  <si>
    <t>内设职能部门</t>
  </si>
  <si>
    <t xml:space="preserve"> 内设11个职能科室：办公室（科技信息科）、规划建管科、运输服务科、组织人事科、政策法规科（执法监督科）、财务审计科、安全监督科（应急管理办公室）、城市公共交通科、公路管理科、港航管理科、综合交通科（交通战备科）</t>
  </si>
  <si>
    <t>编制控制数</t>
  </si>
  <si>
    <t>46</t>
  </si>
  <si>
    <t>在职人员总数</t>
  </si>
  <si>
    <t>41</t>
  </si>
  <si>
    <t>其中：行政编制人数</t>
  </si>
  <si>
    <t>事业编制人数</t>
  </si>
  <si>
    <t>编外人数</t>
  </si>
  <si>
    <t>当年预算情况（万元）</t>
  </si>
  <si>
    <t>收入预算合计</t>
  </si>
  <si>
    <t>1531.85</t>
  </si>
  <si>
    <t>其中：上级财政拨款</t>
  </si>
  <si>
    <t>本级财政安排</t>
  </si>
  <si>
    <t>支出预算合计</t>
  </si>
  <si>
    <t>其中：人员经费</t>
  </si>
  <si>
    <t>999.61</t>
  </si>
  <si>
    <t>69</t>
  </si>
  <si>
    <t>项目经费</t>
  </si>
  <si>
    <t>463.24</t>
  </si>
  <si>
    <t>年度绩效指标</t>
  </si>
  <si>
    <t>目标值</t>
  </si>
  <si>
    <t>监督检查春运期间安全运送旅客量</t>
  </si>
  <si>
    <t>&gt;=3000万人次</t>
  </si>
  <si>
    <t>安全生产监督检查次数</t>
  </si>
  <si>
    <t>&gt;=12次</t>
  </si>
  <si>
    <t>编制《南昌市域综合交通规划（2020-2035年）》</t>
  </si>
  <si>
    <t>春运重特大事故发生率（%）</t>
  </si>
  <si>
    <t>=0%</t>
  </si>
  <si>
    <t>事故隐患排查率</t>
  </si>
  <si>
    <t>&gt;=90%</t>
  </si>
  <si>
    <t>《南昌市域综合交通规划（2020-2035年）》专家评审通过率</t>
  </si>
  <si>
    <t>春运运量数据更新频率</t>
  </si>
  <si>
    <t>每天更新1次</t>
  </si>
  <si>
    <t>安全隐患排查及时率</t>
  </si>
  <si>
    <t>《南昌市域综合交通规划（2020-2035年）》报批通过时间</t>
  </si>
  <si>
    <t>12月</t>
  </si>
  <si>
    <t>到县区、各场站进行安全生产检查成本</t>
  </si>
  <si>
    <t>1000元/次</t>
  </si>
  <si>
    <t>经济效益指标</t>
  </si>
  <si>
    <t>大面积旅客拥堵事件</t>
  </si>
  <si>
    <t>=0起</t>
  </si>
  <si>
    <t>优化城市公交线路及站点布局,提高公共交通出行分担率</t>
  </si>
  <si>
    <t>&gt;=3%</t>
  </si>
  <si>
    <t>生态效益指标</t>
  </si>
  <si>
    <t>持续保障节假日乘客出行安全有序</t>
  </si>
  <si>
    <t xml:space="preserve">满意度指标 </t>
  </si>
  <si>
    <t>乘客满意度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</si>
</sst>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* #,##0.00_);_(* \(#,##0.00\);_(* &quot;-&quot;??_);_(@_)"/>
    <numFmt numFmtId="179" formatCode="_(\$* #,##0.00_);_(\$* \(#,##0.00\);_(\$* &quot;-&quot;??_);_(@_)"/>
    <numFmt numFmtId="180" formatCode="#,##0.0000"/>
  </numFmts>
  <fonts count="62">
    <font>
      <sz val="10"/>
      <name val="Arial"/>
      <family val="2"/>
    </font>
    <font>
      <sz val="10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b/>
      <sz val="10.5"/>
      <color rgb="FF000000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8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36" fillId="0" borderId="0">
      <alignment/>
      <protection/>
    </xf>
  </cellStyleXfs>
  <cellXfs count="82">
    <xf numFmtId="0" fontId="0" fillId="0" borderId="0" xfId="0" applyAlignment="1">
      <alignment/>
    </xf>
    <xf numFmtId="0" fontId="55" fillId="0" borderId="9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10" xfId="63" applyFont="1" applyBorder="1" applyAlignment="1">
      <alignment horizontal="center" vertical="center" wrapText="1"/>
      <protection/>
    </xf>
    <xf numFmtId="0" fontId="9" fillId="0" borderId="10" xfId="63" applyFont="1" applyBorder="1" applyAlignment="1">
      <alignment horizontal="center" vertical="center" wrapText="1"/>
      <protection/>
    </xf>
    <xf numFmtId="14" fontId="9" fillId="0" borderId="10" xfId="63" applyNumberFormat="1" applyFont="1" applyBorder="1" applyAlignment="1">
      <alignment horizontal="center" vertical="center" wrapText="1"/>
      <protection/>
    </xf>
    <xf numFmtId="0" fontId="9" fillId="0" borderId="10" xfId="63" applyFont="1" applyBorder="1" applyAlignment="1">
      <alignment horizontal="center" vertical="center"/>
      <protection/>
    </xf>
    <xf numFmtId="0" fontId="9" fillId="0" borderId="10" xfId="63" applyFont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horizontal="center" vertical="center" wrapText="1"/>
      <protection/>
    </xf>
    <xf numFmtId="0" fontId="61" fillId="0" borderId="10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49" fontId="10" fillId="0" borderId="15" xfId="0" applyNumberFormat="1" applyFont="1" applyBorder="1" applyAlignment="1" applyProtection="1">
      <alignment horizontal="lef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5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49" fontId="10" fillId="0" borderId="20" xfId="0" applyNumberFormat="1" applyFont="1" applyBorder="1" applyAlignment="1" applyProtection="1">
      <alignment horizontal="center" vertical="center" wrapText="1"/>
      <protection/>
    </xf>
    <xf numFmtId="37" fontId="10" fillId="0" borderId="20" xfId="0" applyNumberFormat="1" applyFont="1" applyBorder="1" applyAlignment="1" applyProtection="1">
      <alignment horizontal="center" vertical="center" wrapText="1"/>
      <protection/>
    </xf>
    <xf numFmtId="37" fontId="10" fillId="0" borderId="17" xfId="0" applyNumberFormat="1" applyFont="1" applyBorder="1" applyAlignment="1" applyProtection="1">
      <alignment horizontal="center" vertical="center" wrapText="1"/>
      <protection/>
    </xf>
    <xf numFmtId="4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4" fontId="10" fillId="0" borderId="16" xfId="0" applyNumberFormat="1" applyFont="1" applyBorder="1" applyAlignment="1" applyProtection="1">
      <alignment horizontal="center" vertical="center"/>
      <protection/>
    </xf>
    <xf numFmtId="4" fontId="10" fillId="0" borderId="15" xfId="0" applyNumberFormat="1" applyFont="1" applyBorder="1" applyAlignment="1" applyProtection="1">
      <alignment horizontal="left" vertical="center"/>
      <protection/>
    </xf>
    <xf numFmtId="4" fontId="10" fillId="0" borderId="17" xfId="0" applyNumberFormat="1" applyFont="1" applyBorder="1" applyAlignment="1" applyProtection="1">
      <alignment horizontal="right" vertical="center" wrapText="1"/>
      <protection/>
    </xf>
    <xf numFmtId="4" fontId="10" fillId="0" borderId="21" xfId="0" applyNumberFormat="1" applyFont="1" applyBorder="1" applyAlignment="1" applyProtection="1">
      <alignment vertical="center"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0" fontId="10" fillId="0" borderId="14" xfId="0" applyFont="1" applyBorder="1" applyAlignment="1" applyProtection="1">
      <alignment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4" xfId="0" applyNumberFormat="1" applyFont="1" applyBorder="1" applyAlignment="1" applyProtection="1">
      <alignment horizontal="center" vertical="center"/>
      <protection/>
    </xf>
    <xf numFmtId="180" fontId="14" fillId="33" borderId="0" xfId="0" applyNumberFormat="1" applyFont="1" applyFill="1" applyBorder="1" applyAlignment="1" applyProtection="1">
      <alignment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4" fontId="10" fillId="0" borderId="21" xfId="0" applyNumberFormat="1" applyFont="1" applyBorder="1" applyAlignment="1" applyProtection="1">
      <alignment horizontal="right" vertical="center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/>
      <protection/>
    </xf>
    <xf numFmtId="4" fontId="10" fillId="0" borderId="22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/>
      <protection/>
    </xf>
    <xf numFmtId="4" fontId="10" fillId="0" borderId="21" xfId="0" applyNumberFormat="1" applyFont="1" applyBorder="1" applyAlignment="1" applyProtection="1">
      <alignment horizontal="left" vertical="center"/>
      <protection/>
    </xf>
    <xf numFmtId="4" fontId="10" fillId="0" borderId="17" xfId="0" applyNumberFormat="1" applyFont="1" applyBorder="1" applyAlignment="1" applyProtection="1">
      <alignment horizontal="right" vertical="center"/>
      <protection/>
    </xf>
    <xf numFmtId="4" fontId="10" fillId="0" borderId="21" xfId="0" applyNumberFormat="1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4" fontId="11" fillId="0" borderId="14" xfId="0" applyNumberFormat="1" applyFont="1" applyBorder="1" applyAlignment="1" applyProtection="1">
      <alignment/>
      <protection/>
    </xf>
    <xf numFmtId="4" fontId="10" fillId="0" borderId="16" xfId="0" applyNumberFormat="1" applyFont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6"/>
  <sheetViews>
    <sheetView showGridLines="0" workbookViewId="0" topLeftCell="A1">
      <selection activeCell="C6" sqref="C6:C9"/>
    </sheetView>
  </sheetViews>
  <sheetFormatPr defaultColWidth="9.140625" defaultRowHeight="12.75" customHeight="1"/>
  <cols>
    <col min="1" max="1" width="44.421875" style="27" customWidth="1"/>
    <col min="2" max="2" width="24.28125" style="27" customWidth="1"/>
    <col min="3" max="3" width="54.28125" style="27" customWidth="1"/>
    <col min="4" max="4" width="25.00390625" style="27" customWidth="1"/>
    <col min="5" max="255" width="9.140625" style="27" customWidth="1"/>
  </cols>
  <sheetData>
    <row r="2" spans="1:4" ht="29.25" customHeight="1">
      <c r="A2" s="53" t="s">
        <v>0</v>
      </c>
      <c r="B2" s="53"/>
      <c r="C2" s="53"/>
      <c r="D2" s="53"/>
    </row>
    <row r="3" spans="1:4" ht="17.25" customHeight="1">
      <c r="A3" s="31" t="s">
        <v>1</v>
      </c>
      <c r="B3" s="32"/>
      <c r="C3" s="32"/>
      <c r="D3" s="33" t="s">
        <v>2</v>
      </c>
    </row>
    <row r="4" spans="1:4" ht="17.25" customHeight="1">
      <c r="A4" s="34" t="s">
        <v>3</v>
      </c>
      <c r="B4" s="34"/>
      <c r="C4" s="34" t="s">
        <v>4</v>
      </c>
      <c r="D4" s="34"/>
    </row>
    <row r="5" spans="1:4" ht="17.25" customHeight="1">
      <c r="A5" s="34" t="s">
        <v>5</v>
      </c>
      <c r="B5" s="37" t="s">
        <v>6</v>
      </c>
      <c r="C5" s="36" t="s">
        <v>7</v>
      </c>
      <c r="D5" s="36" t="s">
        <v>6</v>
      </c>
    </row>
    <row r="6" spans="1:4" ht="17.25" customHeight="1">
      <c r="A6" s="55" t="s">
        <v>8</v>
      </c>
      <c r="B6" s="56">
        <v>1369.37</v>
      </c>
      <c r="C6" s="59" t="s">
        <v>9</v>
      </c>
      <c r="D6" s="75">
        <v>54.49</v>
      </c>
    </row>
    <row r="7" spans="1:4" ht="17.25" customHeight="1">
      <c r="A7" s="55" t="s">
        <v>10</v>
      </c>
      <c r="B7" s="56">
        <v>1369.37</v>
      </c>
      <c r="C7" s="59" t="s">
        <v>11</v>
      </c>
      <c r="D7" s="75">
        <v>10.24</v>
      </c>
    </row>
    <row r="8" spans="1:4" ht="17.25" customHeight="1">
      <c r="A8" s="55" t="s">
        <v>12</v>
      </c>
      <c r="B8" s="56"/>
      <c r="C8" s="59" t="s">
        <v>13</v>
      </c>
      <c r="D8" s="75">
        <v>1381.58</v>
      </c>
    </row>
    <row r="9" spans="1:4" ht="17.25" customHeight="1">
      <c r="A9" s="55" t="s">
        <v>14</v>
      </c>
      <c r="B9" s="56"/>
      <c r="C9" s="59" t="s">
        <v>15</v>
      </c>
      <c r="D9" s="75">
        <v>85.54</v>
      </c>
    </row>
    <row r="10" spans="1:4" ht="17.25" customHeight="1">
      <c r="A10" s="55" t="s">
        <v>16</v>
      </c>
      <c r="B10" s="56"/>
      <c r="C10" s="59"/>
      <c r="D10" s="75"/>
    </row>
    <row r="11" spans="1:4" ht="17.25" customHeight="1">
      <c r="A11" s="55" t="s">
        <v>17</v>
      </c>
      <c r="B11" s="56"/>
      <c r="C11" s="59"/>
      <c r="D11" s="75"/>
    </row>
    <row r="12" spans="1:4" ht="17.25" customHeight="1">
      <c r="A12" s="55" t="s">
        <v>18</v>
      </c>
      <c r="B12" s="56"/>
      <c r="C12" s="59"/>
      <c r="D12" s="75"/>
    </row>
    <row r="13" spans="1:4" ht="17.25" customHeight="1">
      <c r="A13" s="55" t="s">
        <v>19</v>
      </c>
      <c r="B13" s="56"/>
      <c r="C13" s="59"/>
      <c r="D13" s="75"/>
    </row>
    <row r="14" spans="1:4" ht="17.25" customHeight="1">
      <c r="A14" s="55" t="s">
        <v>20</v>
      </c>
      <c r="B14" s="56"/>
      <c r="C14" s="59"/>
      <c r="D14" s="75"/>
    </row>
    <row r="15" spans="1:4" ht="17.25" customHeight="1">
      <c r="A15" s="55" t="s">
        <v>21</v>
      </c>
      <c r="B15" s="41"/>
      <c r="C15" s="59"/>
      <c r="D15" s="75"/>
    </row>
    <row r="16" spans="1:4" ht="17.25" customHeight="1">
      <c r="A16" s="61"/>
      <c r="B16" s="62"/>
      <c r="C16" s="59"/>
      <c r="D16" s="75"/>
    </row>
    <row r="17" spans="1:4" ht="17.25" customHeight="1">
      <c r="A17" s="61"/>
      <c r="B17" s="41"/>
      <c r="C17" s="59"/>
      <c r="D17" s="75"/>
    </row>
    <row r="18" spans="1:4" ht="17.25" customHeight="1">
      <c r="A18" s="61"/>
      <c r="B18" s="41"/>
      <c r="C18" s="59"/>
      <c r="D18" s="75"/>
    </row>
    <row r="19" spans="1:4" ht="19.5" customHeight="1">
      <c r="A19" s="61"/>
      <c r="B19" s="41"/>
      <c r="C19" s="59"/>
      <c r="D19" s="75"/>
    </row>
    <row r="20" spans="1:4" ht="17.25" customHeight="1">
      <c r="A20" s="64" t="s">
        <v>22</v>
      </c>
      <c r="B20" s="56">
        <f>SUM(B6,B11,B12,B13,B14,B15)</f>
        <v>1369.37</v>
      </c>
      <c r="C20" s="64" t="s">
        <v>23</v>
      </c>
      <c r="D20" s="41">
        <v>1531.85</v>
      </c>
    </row>
    <row r="21" spans="1:4" ht="17.25" customHeight="1">
      <c r="A21" s="55" t="s">
        <v>24</v>
      </c>
      <c r="B21" s="56"/>
      <c r="C21" s="76" t="s">
        <v>25</v>
      </c>
      <c r="D21" s="41"/>
    </row>
    <row r="22" spans="1:4" ht="17.25" customHeight="1">
      <c r="A22" s="55" t="s">
        <v>26</v>
      </c>
      <c r="B22" s="77">
        <v>162.48</v>
      </c>
      <c r="C22" s="78"/>
      <c r="D22" s="41"/>
    </row>
    <row r="23" spans="1:4" ht="17.25" customHeight="1">
      <c r="A23" s="79"/>
      <c r="B23" s="80"/>
      <c r="C23" s="78"/>
      <c r="D23" s="41"/>
    </row>
    <row r="24" spans="1:4" ht="17.25" customHeight="1">
      <c r="A24" s="64" t="s">
        <v>27</v>
      </c>
      <c r="B24" s="81">
        <f>SUM(B20,B21,B22)</f>
        <v>1531.85</v>
      </c>
      <c r="C24" s="64" t="s">
        <v>28</v>
      </c>
      <c r="D24" s="41">
        <f>B24</f>
        <v>1531.85</v>
      </c>
    </row>
    <row r="25" spans="1:254" ht="19.5" customHeight="1">
      <c r="A25" s="39"/>
      <c r="B25" s="39"/>
      <c r="C25" s="39"/>
      <c r="D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</row>
    <row r="26" spans="1:254" ht="19.5" customHeight="1">
      <c r="A26" s="39"/>
      <c r="B26" s="39"/>
      <c r="C26" s="39"/>
      <c r="D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</row>
    <row r="27" spans="1:254" ht="19.5" customHeight="1">
      <c r="A27" s="39"/>
      <c r="B27" s="39"/>
      <c r="C27" s="39"/>
      <c r="D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</row>
    <row r="28" spans="1:254" ht="19.5" customHeight="1">
      <c r="A28" s="39"/>
      <c r="B28" s="39"/>
      <c r="C28" s="39"/>
      <c r="D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</row>
    <row r="29" spans="1:254" ht="19.5" customHeight="1">
      <c r="A29" s="39"/>
      <c r="B29" s="39"/>
      <c r="C29" s="39"/>
      <c r="D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</row>
    <row r="30" spans="1:254" ht="19.5" customHeight="1">
      <c r="A30" s="39"/>
      <c r="B30" s="39"/>
      <c r="C30" s="39"/>
      <c r="D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</row>
    <row r="31" spans="1:254" ht="19.5" customHeight="1">
      <c r="A31" s="39"/>
      <c r="B31" s="39"/>
      <c r="C31" s="39"/>
      <c r="D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</row>
    <row r="32" spans="1:254" ht="19.5" customHeight="1">
      <c r="A32" s="39"/>
      <c r="B32" s="39"/>
      <c r="C32" s="39"/>
      <c r="D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</row>
    <row r="33" spans="1:254" ht="19.5" customHeight="1">
      <c r="A33" s="39"/>
      <c r="B33" s="39"/>
      <c r="C33" s="39"/>
      <c r="D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  <c r="IL33" s="39"/>
      <c r="IM33" s="39"/>
      <c r="IN33" s="39"/>
      <c r="IO33" s="39"/>
      <c r="IP33" s="39"/>
      <c r="IQ33" s="39"/>
      <c r="IR33" s="39"/>
      <c r="IS33" s="39"/>
      <c r="IT33" s="39"/>
    </row>
    <row r="34" spans="1:254" ht="19.5" customHeight="1">
      <c r="A34" s="39"/>
      <c r="B34" s="39"/>
      <c r="C34" s="39"/>
      <c r="D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39"/>
      <c r="IN34" s="39"/>
      <c r="IO34" s="39"/>
      <c r="IP34" s="39"/>
      <c r="IQ34" s="39"/>
      <c r="IR34" s="39"/>
      <c r="IS34" s="39"/>
      <c r="IT34" s="39"/>
    </row>
    <row r="35" spans="1:254" ht="19.5" customHeight="1">
      <c r="A35" s="39"/>
      <c r="B35" s="39"/>
      <c r="C35" s="39"/>
      <c r="D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  <c r="IK35" s="39"/>
      <c r="IL35" s="39"/>
      <c r="IM35" s="39"/>
      <c r="IN35" s="39"/>
      <c r="IO35" s="39"/>
      <c r="IP35" s="39"/>
      <c r="IQ35" s="39"/>
      <c r="IR35" s="39"/>
      <c r="IS35" s="39"/>
      <c r="IT35" s="39"/>
    </row>
    <row r="36" spans="1:254" ht="19.5" customHeight="1">
      <c r="A36" s="39"/>
      <c r="B36" s="39"/>
      <c r="C36" s="39"/>
      <c r="D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  <c r="IO36" s="39"/>
      <c r="IP36" s="39"/>
      <c r="IQ36" s="39"/>
      <c r="IR36" s="39"/>
      <c r="IS36" s="39"/>
      <c r="IT36" s="39"/>
    </row>
    <row r="37" spans="1:254" ht="19.5" customHeight="1">
      <c r="A37" s="39"/>
      <c r="B37" s="39"/>
      <c r="C37" s="39"/>
      <c r="D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39"/>
      <c r="IQ37" s="39"/>
      <c r="IR37" s="39"/>
      <c r="IS37" s="39"/>
      <c r="IT37" s="39"/>
    </row>
    <row r="38" spans="1:254" ht="19.5" customHeight="1">
      <c r="A38" s="39"/>
      <c r="B38" s="39"/>
      <c r="C38" s="39"/>
      <c r="D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  <c r="IL38" s="39"/>
      <c r="IM38" s="39"/>
      <c r="IN38" s="39"/>
      <c r="IO38" s="39"/>
      <c r="IP38" s="39"/>
      <c r="IQ38" s="39"/>
      <c r="IR38" s="39"/>
      <c r="IS38" s="39"/>
      <c r="IT38" s="39"/>
    </row>
    <row r="39" spans="1:254" ht="19.5" customHeight="1">
      <c r="A39" s="39"/>
      <c r="B39" s="39"/>
      <c r="C39" s="39"/>
      <c r="D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  <c r="IL39" s="39"/>
      <c r="IM39" s="39"/>
      <c r="IN39" s="39"/>
      <c r="IO39" s="39"/>
      <c r="IP39" s="39"/>
      <c r="IQ39" s="39"/>
      <c r="IR39" s="39"/>
      <c r="IS39" s="39"/>
      <c r="IT39" s="39"/>
    </row>
    <row r="40" spans="1:254" ht="19.5" customHeight="1">
      <c r="A40" s="39"/>
      <c r="B40" s="39"/>
      <c r="C40" s="39"/>
      <c r="D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  <c r="IL40" s="39"/>
      <c r="IM40" s="39"/>
      <c r="IN40" s="39"/>
      <c r="IO40" s="39"/>
      <c r="IP40" s="39"/>
      <c r="IQ40" s="39"/>
      <c r="IR40" s="39"/>
      <c r="IS40" s="39"/>
      <c r="IT40" s="39"/>
    </row>
    <row r="41" spans="1:254" ht="19.5" customHeight="1">
      <c r="A41" s="39"/>
      <c r="B41" s="39"/>
      <c r="C41" s="39"/>
      <c r="D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  <c r="IL41" s="39"/>
      <c r="IM41" s="39"/>
      <c r="IN41" s="39"/>
      <c r="IO41" s="39"/>
      <c r="IP41" s="39"/>
      <c r="IQ41" s="39"/>
      <c r="IR41" s="39"/>
      <c r="IS41" s="39"/>
      <c r="IT41" s="39"/>
    </row>
    <row r="42" spans="1:254" ht="19.5" customHeight="1">
      <c r="A42" s="39"/>
      <c r="B42" s="39"/>
      <c r="C42" s="39"/>
      <c r="D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  <c r="IK42" s="39"/>
      <c r="IL42" s="39"/>
      <c r="IM42" s="39"/>
      <c r="IN42" s="39"/>
      <c r="IO42" s="39"/>
      <c r="IP42" s="39"/>
      <c r="IQ42" s="39"/>
      <c r="IR42" s="39"/>
      <c r="IS42" s="39"/>
      <c r="IT42" s="39"/>
    </row>
    <row r="43" spans="1:254" ht="19.5" customHeight="1">
      <c r="A43" s="39"/>
      <c r="B43" s="39"/>
      <c r="C43" s="39"/>
      <c r="D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  <c r="IL43" s="39"/>
      <c r="IM43" s="39"/>
      <c r="IN43" s="39"/>
      <c r="IO43" s="39"/>
      <c r="IP43" s="39"/>
      <c r="IQ43" s="39"/>
      <c r="IR43" s="39"/>
      <c r="IS43" s="39"/>
      <c r="IT43" s="39"/>
    </row>
    <row r="44" spans="1:254" ht="19.5" customHeight="1">
      <c r="A44" s="39"/>
      <c r="B44" s="39"/>
      <c r="C44" s="39"/>
      <c r="D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  <c r="IL44" s="39"/>
      <c r="IM44" s="39"/>
      <c r="IN44" s="39"/>
      <c r="IO44" s="39"/>
      <c r="IP44" s="39"/>
      <c r="IQ44" s="39"/>
      <c r="IR44" s="39"/>
      <c r="IS44" s="39"/>
      <c r="IT44" s="39"/>
    </row>
    <row r="45" spans="1:254" ht="19.5" customHeight="1">
      <c r="A45" s="39"/>
      <c r="B45" s="39"/>
      <c r="C45" s="39"/>
      <c r="D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  <c r="IL45" s="39"/>
      <c r="IM45" s="39"/>
      <c r="IN45" s="39"/>
      <c r="IO45" s="39"/>
      <c r="IP45" s="39"/>
      <c r="IQ45" s="39"/>
      <c r="IR45" s="39"/>
      <c r="IS45" s="39"/>
      <c r="IT45" s="39"/>
    </row>
    <row r="46" spans="1:254" ht="19.5" customHeight="1">
      <c r="A46" s="39"/>
      <c r="B46" s="39"/>
      <c r="C46" s="39"/>
      <c r="D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  <c r="IL46" s="39"/>
      <c r="IM46" s="39"/>
      <c r="IN46" s="39"/>
      <c r="IO46" s="39"/>
      <c r="IP46" s="39"/>
      <c r="IQ46" s="39"/>
      <c r="IR46" s="39"/>
      <c r="IS46" s="39"/>
      <c r="IT46" s="39"/>
    </row>
    <row r="47" spans="1:254" ht="19.5" customHeight="1">
      <c r="A47" s="39"/>
      <c r="B47" s="39"/>
      <c r="C47" s="39"/>
      <c r="D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  <c r="IL47" s="39"/>
      <c r="IM47" s="39"/>
      <c r="IN47" s="39"/>
      <c r="IO47" s="39"/>
      <c r="IP47" s="39"/>
      <c r="IQ47" s="39"/>
      <c r="IR47" s="39"/>
      <c r="IS47" s="39"/>
      <c r="IT47" s="39"/>
    </row>
    <row r="48" spans="1:254" ht="19.5" customHeight="1">
      <c r="A48" s="39"/>
      <c r="B48" s="39"/>
      <c r="C48" s="39"/>
      <c r="D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  <c r="IL48" s="39"/>
      <c r="IM48" s="39"/>
      <c r="IN48" s="39"/>
      <c r="IO48" s="39"/>
      <c r="IP48" s="39"/>
      <c r="IQ48" s="39"/>
      <c r="IR48" s="39"/>
      <c r="IS48" s="39"/>
      <c r="IT48" s="39"/>
    </row>
    <row r="49" spans="1:254" ht="19.5" customHeight="1">
      <c r="A49" s="39"/>
      <c r="B49" s="39"/>
      <c r="C49" s="39"/>
      <c r="D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  <c r="IL49" s="39"/>
      <c r="IM49" s="39"/>
      <c r="IN49" s="39"/>
      <c r="IO49" s="39"/>
      <c r="IP49" s="39"/>
      <c r="IQ49" s="39"/>
      <c r="IR49" s="39"/>
      <c r="IS49" s="39"/>
      <c r="IT49" s="39"/>
    </row>
    <row r="50" spans="1:254" ht="19.5" customHeight="1">
      <c r="A50" s="39"/>
      <c r="B50" s="39"/>
      <c r="C50" s="39"/>
      <c r="D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39"/>
      <c r="GV50" s="39"/>
      <c r="GW50" s="39"/>
      <c r="GX50" s="39"/>
      <c r="GY50" s="39"/>
      <c r="GZ50" s="39"/>
      <c r="HA50" s="39"/>
      <c r="HB50" s="39"/>
      <c r="HC50" s="39"/>
      <c r="HD50" s="39"/>
      <c r="HE50" s="39"/>
      <c r="HF50" s="39"/>
      <c r="HG50" s="39"/>
      <c r="HH50" s="39"/>
      <c r="HI50" s="39"/>
      <c r="HJ50" s="39"/>
      <c r="HK50" s="39"/>
      <c r="HL50" s="39"/>
      <c r="HM50" s="39"/>
      <c r="HN50" s="39"/>
      <c r="HO50" s="39"/>
      <c r="HP50" s="39"/>
      <c r="HQ50" s="39"/>
      <c r="HR50" s="39"/>
      <c r="HS50" s="39"/>
      <c r="HT50" s="39"/>
      <c r="HU50" s="39"/>
      <c r="HV50" s="39"/>
      <c r="HW50" s="39"/>
      <c r="HX50" s="39"/>
      <c r="HY50" s="39"/>
      <c r="HZ50" s="39"/>
      <c r="IA50" s="39"/>
      <c r="IB50" s="39"/>
      <c r="IC50" s="39"/>
      <c r="ID50" s="39"/>
      <c r="IE50" s="39"/>
      <c r="IF50" s="39"/>
      <c r="IG50" s="39"/>
      <c r="IH50" s="39"/>
      <c r="II50" s="39"/>
      <c r="IJ50" s="39"/>
      <c r="IK50" s="39"/>
      <c r="IL50" s="39"/>
      <c r="IM50" s="39"/>
      <c r="IN50" s="39"/>
      <c r="IO50" s="39"/>
      <c r="IP50" s="39"/>
      <c r="IQ50" s="39"/>
      <c r="IR50" s="39"/>
      <c r="IS50" s="39"/>
      <c r="IT50" s="39"/>
    </row>
    <row r="51" spans="1:254" ht="19.5" customHeight="1">
      <c r="A51" s="39"/>
      <c r="B51" s="39"/>
      <c r="C51" s="39"/>
      <c r="D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/>
      <c r="GB51" s="39"/>
      <c r="GC51" s="39"/>
      <c r="GD51" s="39"/>
      <c r="GE51" s="39"/>
      <c r="GF51" s="39"/>
      <c r="GG51" s="39"/>
      <c r="GH51" s="39"/>
      <c r="GI51" s="39"/>
      <c r="GJ51" s="39"/>
      <c r="GK51" s="39"/>
      <c r="GL51" s="39"/>
      <c r="GM51" s="39"/>
      <c r="GN51" s="39"/>
      <c r="GO51" s="39"/>
      <c r="GP51" s="39"/>
      <c r="GQ51" s="39"/>
      <c r="GR51" s="39"/>
      <c r="GS51" s="39"/>
      <c r="GT51" s="39"/>
      <c r="GU51" s="39"/>
      <c r="GV51" s="39"/>
      <c r="GW51" s="39"/>
      <c r="GX51" s="39"/>
      <c r="GY51" s="39"/>
      <c r="GZ51" s="39"/>
      <c r="HA51" s="39"/>
      <c r="HB51" s="39"/>
      <c r="HC51" s="39"/>
      <c r="HD51" s="39"/>
      <c r="HE51" s="39"/>
      <c r="HF51" s="39"/>
      <c r="HG51" s="39"/>
      <c r="HH51" s="39"/>
      <c r="HI51" s="39"/>
      <c r="HJ51" s="39"/>
      <c r="HK51" s="39"/>
      <c r="HL51" s="39"/>
      <c r="HM51" s="39"/>
      <c r="HN51" s="39"/>
      <c r="HO51" s="39"/>
      <c r="HP51" s="39"/>
      <c r="HQ51" s="39"/>
      <c r="HR51" s="39"/>
      <c r="HS51" s="39"/>
      <c r="HT51" s="39"/>
      <c r="HU51" s="39"/>
      <c r="HV51" s="39"/>
      <c r="HW51" s="39"/>
      <c r="HX51" s="39"/>
      <c r="HY51" s="39"/>
      <c r="HZ51" s="39"/>
      <c r="IA51" s="39"/>
      <c r="IB51" s="39"/>
      <c r="IC51" s="39"/>
      <c r="ID51" s="39"/>
      <c r="IE51" s="39"/>
      <c r="IF51" s="39"/>
      <c r="IG51" s="39"/>
      <c r="IH51" s="39"/>
      <c r="II51" s="39"/>
      <c r="IJ51" s="39"/>
      <c r="IK51" s="39"/>
      <c r="IL51" s="39"/>
      <c r="IM51" s="39"/>
      <c r="IN51" s="39"/>
      <c r="IO51" s="39"/>
      <c r="IP51" s="39"/>
      <c r="IQ51" s="39"/>
      <c r="IR51" s="39"/>
      <c r="IS51" s="39"/>
      <c r="IT51" s="39"/>
    </row>
    <row r="52" spans="1:254" ht="19.5" customHeight="1">
      <c r="A52" s="39"/>
      <c r="B52" s="39"/>
      <c r="C52" s="39"/>
      <c r="D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39"/>
      <c r="GM52" s="39"/>
      <c r="GN52" s="39"/>
      <c r="GO52" s="39"/>
      <c r="GP52" s="39"/>
      <c r="GQ52" s="39"/>
      <c r="GR52" s="39"/>
      <c r="GS52" s="39"/>
      <c r="GT52" s="39"/>
      <c r="GU52" s="39"/>
      <c r="GV52" s="39"/>
      <c r="GW52" s="39"/>
      <c r="GX52" s="39"/>
      <c r="GY52" s="39"/>
      <c r="GZ52" s="39"/>
      <c r="HA52" s="39"/>
      <c r="HB52" s="39"/>
      <c r="HC52" s="39"/>
      <c r="HD52" s="39"/>
      <c r="HE52" s="39"/>
      <c r="HF52" s="39"/>
      <c r="HG52" s="39"/>
      <c r="HH52" s="39"/>
      <c r="HI52" s="39"/>
      <c r="HJ52" s="39"/>
      <c r="HK52" s="39"/>
      <c r="HL52" s="39"/>
      <c r="HM52" s="39"/>
      <c r="HN52" s="39"/>
      <c r="HO52" s="39"/>
      <c r="HP52" s="39"/>
      <c r="HQ52" s="39"/>
      <c r="HR52" s="39"/>
      <c r="HS52" s="39"/>
      <c r="HT52" s="39"/>
      <c r="HU52" s="39"/>
      <c r="HV52" s="39"/>
      <c r="HW52" s="39"/>
      <c r="HX52" s="39"/>
      <c r="HY52" s="39"/>
      <c r="HZ52" s="39"/>
      <c r="IA52" s="39"/>
      <c r="IB52" s="39"/>
      <c r="IC52" s="39"/>
      <c r="ID52" s="39"/>
      <c r="IE52" s="39"/>
      <c r="IF52" s="39"/>
      <c r="IG52" s="39"/>
      <c r="IH52" s="39"/>
      <c r="II52" s="39"/>
      <c r="IJ52" s="39"/>
      <c r="IK52" s="39"/>
      <c r="IL52" s="39"/>
      <c r="IM52" s="39"/>
      <c r="IN52" s="39"/>
      <c r="IO52" s="39"/>
      <c r="IP52" s="39"/>
      <c r="IQ52" s="39"/>
      <c r="IR52" s="39"/>
      <c r="IS52" s="39"/>
      <c r="IT52" s="39"/>
    </row>
    <row r="53" spans="1:254" ht="19.5" customHeight="1">
      <c r="A53" s="39"/>
      <c r="B53" s="39"/>
      <c r="C53" s="39"/>
      <c r="D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39"/>
      <c r="FL53" s="39"/>
      <c r="FM53" s="39"/>
      <c r="FN53" s="39"/>
      <c r="FO53" s="39"/>
      <c r="FP53" s="39"/>
      <c r="FQ53" s="39"/>
      <c r="FR53" s="39"/>
      <c r="FS53" s="39"/>
      <c r="FT53" s="39"/>
      <c r="FU53" s="39"/>
      <c r="FV53" s="39"/>
      <c r="FW53" s="39"/>
      <c r="FX53" s="39"/>
      <c r="FY53" s="39"/>
      <c r="FZ53" s="39"/>
      <c r="GA53" s="39"/>
      <c r="GB53" s="39"/>
      <c r="GC53" s="39"/>
      <c r="GD53" s="39"/>
      <c r="GE53" s="39"/>
      <c r="GF53" s="39"/>
      <c r="GG53" s="39"/>
      <c r="GH53" s="39"/>
      <c r="GI53" s="39"/>
      <c r="GJ53" s="39"/>
      <c r="GK53" s="39"/>
      <c r="GL53" s="39"/>
      <c r="GM53" s="39"/>
      <c r="GN53" s="39"/>
      <c r="GO53" s="39"/>
      <c r="GP53" s="39"/>
      <c r="GQ53" s="39"/>
      <c r="GR53" s="39"/>
      <c r="GS53" s="39"/>
      <c r="GT53" s="39"/>
      <c r="GU53" s="39"/>
      <c r="GV53" s="39"/>
      <c r="GW53" s="39"/>
      <c r="GX53" s="39"/>
      <c r="GY53" s="39"/>
      <c r="GZ53" s="39"/>
      <c r="HA53" s="39"/>
      <c r="HB53" s="39"/>
      <c r="HC53" s="39"/>
      <c r="HD53" s="39"/>
      <c r="HE53" s="39"/>
      <c r="HF53" s="39"/>
      <c r="HG53" s="39"/>
      <c r="HH53" s="39"/>
      <c r="HI53" s="39"/>
      <c r="HJ53" s="39"/>
      <c r="HK53" s="39"/>
      <c r="HL53" s="39"/>
      <c r="HM53" s="39"/>
      <c r="HN53" s="39"/>
      <c r="HO53" s="39"/>
      <c r="HP53" s="39"/>
      <c r="HQ53" s="39"/>
      <c r="HR53" s="39"/>
      <c r="HS53" s="39"/>
      <c r="HT53" s="39"/>
      <c r="HU53" s="39"/>
      <c r="HV53" s="39"/>
      <c r="HW53" s="39"/>
      <c r="HX53" s="39"/>
      <c r="HY53" s="39"/>
      <c r="HZ53" s="39"/>
      <c r="IA53" s="39"/>
      <c r="IB53" s="39"/>
      <c r="IC53" s="39"/>
      <c r="ID53" s="39"/>
      <c r="IE53" s="39"/>
      <c r="IF53" s="39"/>
      <c r="IG53" s="39"/>
      <c r="IH53" s="39"/>
      <c r="II53" s="39"/>
      <c r="IJ53" s="39"/>
      <c r="IK53" s="39"/>
      <c r="IL53" s="39"/>
      <c r="IM53" s="39"/>
      <c r="IN53" s="39"/>
      <c r="IO53" s="39"/>
      <c r="IP53" s="39"/>
      <c r="IQ53" s="39"/>
      <c r="IR53" s="39"/>
      <c r="IS53" s="39"/>
      <c r="IT53" s="39"/>
    </row>
    <row r="54" spans="1:254" ht="19.5" customHeight="1">
      <c r="A54" s="39"/>
      <c r="B54" s="39"/>
      <c r="C54" s="39"/>
      <c r="D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39"/>
      <c r="FL54" s="39"/>
      <c r="FM54" s="39"/>
      <c r="FN54" s="39"/>
      <c r="FO54" s="39"/>
      <c r="FP54" s="39"/>
      <c r="FQ54" s="39"/>
      <c r="FR54" s="39"/>
      <c r="FS54" s="39"/>
      <c r="FT54" s="39"/>
      <c r="FU54" s="39"/>
      <c r="FV54" s="39"/>
      <c r="FW54" s="39"/>
      <c r="FX54" s="39"/>
      <c r="FY54" s="39"/>
      <c r="FZ54" s="39"/>
      <c r="GA54" s="39"/>
      <c r="GB54" s="39"/>
      <c r="GC54" s="39"/>
      <c r="GD54" s="39"/>
      <c r="GE54" s="39"/>
      <c r="GF54" s="39"/>
      <c r="GG54" s="39"/>
      <c r="GH54" s="39"/>
      <c r="GI54" s="39"/>
      <c r="GJ54" s="39"/>
      <c r="GK54" s="39"/>
      <c r="GL54" s="39"/>
      <c r="GM54" s="39"/>
      <c r="GN54" s="39"/>
      <c r="GO54" s="39"/>
      <c r="GP54" s="39"/>
      <c r="GQ54" s="39"/>
      <c r="GR54" s="39"/>
      <c r="GS54" s="39"/>
      <c r="GT54" s="39"/>
      <c r="GU54" s="39"/>
      <c r="GV54" s="39"/>
      <c r="GW54" s="39"/>
      <c r="GX54" s="39"/>
      <c r="GY54" s="39"/>
      <c r="GZ54" s="39"/>
      <c r="HA54" s="39"/>
      <c r="HB54" s="39"/>
      <c r="HC54" s="39"/>
      <c r="HD54" s="39"/>
      <c r="HE54" s="39"/>
      <c r="HF54" s="39"/>
      <c r="HG54" s="39"/>
      <c r="HH54" s="39"/>
      <c r="HI54" s="39"/>
      <c r="HJ54" s="39"/>
      <c r="HK54" s="39"/>
      <c r="HL54" s="39"/>
      <c r="HM54" s="39"/>
      <c r="HN54" s="39"/>
      <c r="HO54" s="39"/>
      <c r="HP54" s="39"/>
      <c r="HQ54" s="39"/>
      <c r="HR54" s="39"/>
      <c r="HS54" s="39"/>
      <c r="HT54" s="39"/>
      <c r="HU54" s="39"/>
      <c r="HV54" s="39"/>
      <c r="HW54" s="39"/>
      <c r="HX54" s="39"/>
      <c r="HY54" s="39"/>
      <c r="HZ54" s="39"/>
      <c r="IA54" s="39"/>
      <c r="IB54" s="39"/>
      <c r="IC54" s="39"/>
      <c r="ID54" s="39"/>
      <c r="IE54" s="39"/>
      <c r="IF54" s="39"/>
      <c r="IG54" s="39"/>
      <c r="IH54" s="39"/>
      <c r="II54" s="39"/>
      <c r="IJ54" s="39"/>
      <c r="IK54" s="39"/>
      <c r="IL54" s="39"/>
      <c r="IM54" s="39"/>
      <c r="IN54" s="39"/>
      <c r="IO54" s="39"/>
      <c r="IP54" s="39"/>
      <c r="IQ54" s="39"/>
      <c r="IR54" s="39"/>
      <c r="IS54" s="39"/>
      <c r="IT54" s="39"/>
    </row>
    <row r="55" spans="1:254" ht="19.5" customHeight="1">
      <c r="A55" s="39"/>
      <c r="B55" s="39"/>
      <c r="C55" s="39"/>
      <c r="D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  <c r="FX55" s="39"/>
      <c r="FY55" s="39"/>
      <c r="FZ55" s="39"/>
      <c r="GA55" s="39"/>
      <c r="GB55" s="39"/>
      <c r="GC55" s="39"/>
      <c r="GD55" s="39"/>
      <c r="GE55" s="39"/>
      <c r="GF55" s="39"/>
      <c r="GG55" s="39"/>
      <c r="GH55" s="39"/>
      <c r="GI55" s="39"/>
      <c r="GJ55" s="39"/>
      <c r="GK55" s="39"/>
      <c r="GL55" s="39"/>
      <c r="GM55" s="39"/>
      <c r="GN55" s="39"/>
      <c r="GO55" s="39"/>
      <c r="GP55" s="39"/>
      <c r="GQ55" s="39"/>
      <c r="GR55" s="39"/>
      <c r="GS55" s="39"/>
      <c r="GT55" s="39"/>
      <c r="GU55" s="39"/>
      <c r="GV55" s="39"/>
      <c r="GW55" s="39"/>
      <c r="GX55" s="39"/>
      <c r="GY55" s="39"/>
      <c r="GZ55" s="39"/>
      <c r="HA55" s="39"/>
      <c r="HB55" s="39"/>
      <c r="HC55" s="39"/>
      <c r="HD55" s="39"/>
      <c r="HE55" s="39"/>
      <c r="HF55" s="39"/>
      <c r="HG55" s="39"/>
      <c r="HH55" s="39"/>
      <c r="HI55" s="39"/>
      <c r="HJ55" s="39"/>
      <c r="HK55" s="39"/>
      <c r="HL55" s="39"/>
      <c r="HM55" s="39"/>
      <c r="HN55" s="39"/>
      <c r="HO55" s="39"/>
      <c r="HP55" s="39"/>
      <c r="HQ55" s="39"/>
      <c r="HR55" s="39"/>
      <c r="HS55" s="39"/>
      <c r="HT55" s="39"/>
      <c r="HU55" s="39"/>
      <c r="HV55" s="39"/>
      <c r="HW55" s="39"/>
      <c r="HX55" s="39"/>
      <c r="HY55" s="39"/>
      <c r="HZ55" s="39"/>
      <c r="IA55" s="39"/>
      <c r="IB55" s="39"/>
      <c r="IC55" s="39"/>
      <c r="ID55" s="39"/>
      <c r="IE55" s="39"/>
      <c r="IF55" s="39"/>
      <c r="IG55" s="39"/>
      <c r="IH55" s="39"/>
      <c r="II55" s="39"/>
      <c r="IJ55" s="39"/>
      <c r="IK55" s="39"/>
      <c r="IL55" s="39"/>
      <c r="IM55" s="39"/>
      <c r="IN55" s="39"/>
      <c r="IO55" s="39"/>
      <c r="IP55" s="39"/>
      <c r="IQ55" s="39"/>
      <c r="IR55" s="39"/>
      <c r="IS55" s="39"/>
      <c r="IT55" s="39"/>
    </row>
    <row r="56" spans="1:254" ht="19.5" customHeight="1">
      <c r="A56" s="39"/>
      <c r="B56" s="39"/>
      <c r="C56" s="39"/>
      <c r="D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39"/>
      <c r="FL56" s="39"/>
      <c r="FM56" s="39"/>
      <c r="FN56" s="39"/>
      <c r="FO56" s="39"/>
      <c r="FP56" s="39"/>
      <c r="FQ56" s="39"/>
      <c r="FR56" s="39"/>
      <c r="FS56" s="39"/>
      <c r="FT56" s="39"/>
      <c r="FU56" s="39"/>
      <c r="FV56" s="39"/>
      <c r="FW56" s="39"/>
      <c r="FX56" s="39"/>
      <c r="FY56" s="39"/>
      <c r="FZ56" s="39"/>
      <c r="GA56" s="39"/>
      <c r="GB56" s="39"/>
      <c r="GC56" s="39"/>
      <c r="GD56" s="39"/>
      <c r="GE56" s="39"/>
      <c r="GF56" s="39"/>
      <c r="GG56" s="39"/>
      <c r="GH56" s="39"/>
      <c r="GI56" s="39"/>
      <c r="GJ56" s="39"/>
      <c r="GK56" s="39"/>
      <c r="GL56" s="39"/>
      <c r="GM56" s="39"/>
      <c r="GN56" s="39"/>
      <c r="GO56" s="39"/>
      <c r="GP56" s="39"/>
      <c r="GQ56" s="39"/>
      <c r="GR56" s="39"/>
      <c r="GS56" s="39"/>
      <c r="GT56" s="39"/>
      <c r="GU56" s="39"/>
      <c r="GV56" s="39"/>
      <c r="GW56" s="39"/>
      <c r="GX56" s="39"/>
      <c r="GY56" s="39"/>
      <c r="GZ56" s="39"/>
      <c r="HA56" s="39"/>
      <c r="HB56" s="39"/>
      <c r="HC56" s="39"/>
      <c r="HD56" s="39"/>
      <c r="HE56" s="39"/>
      <c r="HF56" s="39"/>
      <c r="HG56" s="39"/>
      <c r="HH56" s="39"/>
      <c r="HI56" s="39"/>
      <c r="HJ56" s="39"/>
      <c r="HK56" s="39"/>
      <c r="HL56" s="39"/>
      <c r="HM56" s="39"/>
      <c r="HN56" s="39"/>
      <c r="HO56" s="39"/>
      <c r="HP56" s="39"/>
      <c r="HQ56" s="39"/>
      <c r="HR56" s="39"/>
      <c r="HS56" s="39"/>
      <c r="HT56" s="39"/>
      <c r="HU56" s="39"/>
      <c r="HV56" s="39"/>
      <c r="HW56" s="39"/>
      <c r="HX56" s="39"/>
      <c r="HY56" s="39"/>
      <c r="HZ56" s="39"/>
      <c r="IA56" s="39"/>
      <c r="IB56" s="39"/>
      <c r="IC56" s="39"/>
      <c r="ID56" s="39"/>
      <c r="IE56" s="39"/>
      <c r="IF56" s="39"/>
      <c r="IG56" s="39"/>
      <c r="IH56" s="39"/>
      <c r="II56" s="39"/>
      <c r="IJ56" s="39"/>
      <c r="IK56" s="39"/>
      <c r="IL56" s="39"/>
      <c r="IM56" s="39"/>
      <c r="IN56" s="39"/>
      <c r="IO56" s="39"/>
      <c r="IP56" s="39"/>
      <c r="IQ56" s="39"/>
      <c r="IR56" s="39"/>
      <c r="IS56" s="39"/>
      <c r="IT56" s="39"/>
    </row>
    <row r="57" spans="1:254" ht="19.5" customHeight="1">
      <c r="A57" s="39"/>
      <c r="B57" s="39"/>
      <c r="C57" s="39"/>
      <c r="D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39"/>
      <c r="FU57" s="39"/>
      <c r="FV57" s="39"/>
      <c r="FW57" s="39"/>
      <c r="FX57" s="39"/>
      <c r="FY57" s="39"/>
      <c r="FZ57" s="39"/>
      <c r="GA57" s="39"/>
      <c r="GB57" s="39"/>
      <c r="GC57" s="39"/>
      <c r="GD57" s="39"/>
      <c r="GE57" s="39"/>
      <c r="GF57" s="39"/>
      <c r="GG57" s="39"/>
      <c r="GH57" s="39"/>
      <c r="GI57" s="39"/>
      <c r="GJ57" s="39"/>
      <c r="GK57" s="39"/>
      <c r="GL57" s="39"/>
      <c r="GM57" s="39"/>
      <c r="GN57" s="39"/>
      <c r="GO57" s="39"/>
      <c r="GP57" s="39"/>
      <c r="GQ57" s="39"/>
      <c r="GR57" s="39"/>
      <c r="GS57" s="39"/>
      <c r="GT57" s="39"/>
      <c r="GU57" s="39"/>
      <c r="GV57" s="39"/>
      <c r="GW57" s="39"/>
      <c r="GX57" s="39"/>
      <c r="GY57" s="39"/>
      <c r="GZ57" s="39"/>
      <c r="HA57" s="39"/>
      <c r="HB57" s="39"/>
      <c r="HC57" s="39"/>
      <c r="HD57" s="39"/>
      <c r="HE57" s="39"/>
      <c r="HF57" s="39"/>
      <c r="HG57" s="39"/>
      <c r="HH57" s="39"/>
      <c r="HI57" s="39"/>
      <c r="HJ57" s="39"/>
      <c r="HK57" s="39"/>
      <c r="HL57" s="39"/>
      <c r="HM57" s="39"/>
      <c r="HN57" s="39"/>
      <c r="HO57" s="39"/>
      <c r="HP57" s="39"/>
      <c r="HQ57" s="39"/>
      <c r="HR57" s="39"/>
      <c r="HS57" s="39"/>
      <c r="HT57" s="39"/>
      <c r="HU57" s="39"/>
      <c r="HV57" s="39"/>
      <c r="HW57" s="39"/>
      <c r="HX57" s="39"/>
      <c r="HY57" s="39"/>
      <c r="HZ57" s="39"/>
      <c r="IA57" s="39"/>
      <c r="IB57" s="39"/>
      <c r="IC57" s="39"/>
      <c r="ID57" s="39"/>
      <c r="IE57" s="39"/>
      <c r="IF57" s="39"/>
      <c r="IG57" s="39"/>
      <c r="IH57" s="39"/>
      <c r="II57" s="39"/>
      <c r="IJ57" s="39"/>
      <c r="IK57" s="39"/>
      <c r="IL57" s="39"/>
      <c r="IM57" s="39"/>
      <c r="IN57" s="39"/>
      <c r="IO57" s="39"/>
      <c r="IP57" s="39"/>
      <c r="IQ57" s="39"/>
      <c r="IR57" s="39"/>
      <c r="IS57" s="39"/>
      <c r="IT57" s="39"/>
    </row>
    <row r="58" spans="1:254" ht="19.5" customHeight="1">
      <c r="A58" s="39"/>
      <c r="B58" s="39"/>
      <c r="C58" s="39"/>
      <c r="D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39"/>
      <c r="FS58" s="39"/>
      <c r="FT58" s="39"/>
      <c r="FU58" s="39"/>
      <c r="FV58" s="39"/>
      <c r="FW58" s="39"/>
      <c r="FX58" s="39"/>
      <c r="FY58" s="39"/>
      <c r="FZ58" s="39"/>
      <c r="GA58" s="39"/>
      <c r="GB58" s="39"/>
      <c r="GC58" s="39"/>
      <c r="GD58" s="39"/>
      <c r="GE58" s="39"/>
      <c r="GF58" s="39"/>
      <c r="GG58" s="39"/>
      <c r="GH58" s="39"/>
      <c r="GI58" s="39"/>
      <c r="GJ58" s="39"/>
      <c r="GK58" s="39"/>
      <c r="GL58" s="39"/>
      <c r="GM58" s="39"/>
      <c r="GN58" s="39"/>
      <c r="GO58" s="39"/>
      <c r="GP58" s="39"/>
      <c r="GQ58" s="39"/>
      <c r="GR58" s="39"/>
      <c r="GS58" s="39"/>
      <c r="GT58" s="39"/>
      <c r="GU58" s="39"/>
      <c r="GV58" s="39"/>
      <c r="GW58" s="39"/>
      <c r="GX58" s="39"/>
      <c r="GY58" s="39"/>
      <c r="GZ58" s="39"/>
      <c r="HA58" s="39"/>
      <c r="HB58" s="39"/>
      <c r="HC58" s="39"/>
      <c r="HD58" s="39"/>
      <c r="HE58" s="39"/>
      <c r="HF58" s="39"/>
      <c r="HG58" s="39"/>
      <c r="HH58" s="39"/>
      <c r="HI58" s="39"/>
      <c r="HJ58" s="39"/>
      <c r="HK58" s="39"/>
      <c r="HL58" s="39"/>
      <c r="HM58" s="39"/>
      <c r="HN58" s="39"/>
      <c r="HO58" s="39"/>
      <c r="HP58" s="39"/>
      <c r="HQ58" s="39"/>
      <c r="HR58" s="39"/>
      <c r="HS58" s="39"/>
      <c r="HT58" s="39"/>
      <c r="HU58" s="39"/>
      <c r="HV58" s="39"/>
      <c r="HW58" s="39"/>
      <c r="HX58" s="39"/>
      <c r="HY58" s="39"/>
      <c r="HZ58" s="39"/>
      <c r="IA58" s="39"/>
      <c r="IB58" s="39"/>
      <c r="IC58" s="39"/>
      <c r="ID58" s="39"/>
      <c r="IE58" s="39"/>
      <c r="IF58" s="39"/>
      <c r="IG58" s="39"/>
      <c r="IH58" s="39"/>
      <c r="II58" s="39"/>
      <c r="IJ58" s="39"/>
      <c r="IK58" s="39"/>
      <c r="IL58" s="39"/>
      <c r="IM58" s="39"/>
      <c r="IN58" s="39"/>
      <c r="IO58" s="39"/>
      <c r="IP58" s="39"/>
      <c r="IQ58" s="39"/>
      <c r="IR58" s="39"/>
      <c r="IS58" s="39"/>
      <c r="IT58" s="39"/>
    </row>
    <row r="59" spans="1:254" ht="19.5" customHeight="1">
      <c r="A59" s="39"/>
      <c r="B59" s="39"/>
      <c r="C59" s="39"/>
      <c r="D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39"/>
      <c r="FB59" s="39"/>
      <c r="FC59" s="39"/>
      <c r="FD59" s="39"/>
      <c r="FE59" s="39"/>
      <c r="FF59" s="39"/>
      <c r="FG59" s="39"/>
      <c r="FH59" s="39"/>
      <c r="FI59" s="39"/>
      <c r="FJ59" s="39"/>
      <c r="FK59" s="39"/>
      <c r="FL59" s="39"/>
      <c r="FM59" s="39"/>
      <c r="FN59" s="39"/>
      <c r="FO59" s="39"/>
      <c r="FP59" s="39"/>
      <c r="FQ59" s="39"/>
      <c r="FR59" s="39"/>
      <c r="FS59" s="39"/>
      <c r="FT59" s="39"/>
      <c r="FU59" s="39"/>
      <c r="FV59" s="39"/>
      <c r="FW59" s="39"/>
      <c r="FX59" s="39"/>
      <c r="FY59" s="39"/>
      <c r="FZ59" s="39"/>
      <c r="GA59" s="39"/>
      <c r="GB59" s="39"/>
      <c r="GC59" s="39"/>
      <c r="GD59" s="39"/>
      <c r="GE59" s="39"/>
      <c r="GF59" s="39"/>
      <c r="GG59" s="39"/>
      <c r="GH59" s="39"/>
      <c r="GI59" s="39"/>
      <c r="GJ59" s="39"/>
      <c r="GK59" s="39"/>
      <c r="GL59" s="39"/>
      <c r="GM59" s="39"/>
      <c r="GN59" s="39"/>
      <c r="GO59" s="39"/>
      <c r="GP59" s="39"/>
      <c r="GQ59" s="39"/>
      <c r="GR59" s="39"/>
      <c r="GS59" s="39"/>
      <c r="GT59" s="39"/>
      <c r="GU59" s="39"/>
      <c r="GV59" s="39"/>
      <c r="GW59" s="39"/>
      <c r="GX59" s="39"/>
      <c r="GY59" s="39"/>
      <c r="GZ59" s="39"/>
      <c r="HA59" s="39"/>
      <c r="HB59" s="39"/>
      <c r="HC59" s="39"/>
      <c r="HD59" s="39"/>
      <c r="HE59" s="39"/>
      <c r="HF59" s="39"/>
      <c r="HG59" s="39"/>
      <c r="HH59" s="39"/>
      <c r="HI59" s="39"/>
      <c r="HJ59" s="39"/>
      <c r="HK59" s="39"/>
      <c r="HL59" s="39"/>
      <c r="HM59" s="39"/>
      <c r="HN59" s="39"/>
      <c r="HO59" s="39"/>
      <c r="HP59" s="39"/>
      <c r="HQ59" s="39"/>
      <c r="HR59" s="39"/>
      <c r="HS59" s="39"/>
      <c r="HT59" s="39"/>
      <c r="HU59" s="39"/>
      <c r="HV59" s="39"/>
      <c r="HW59" s="39"/>
      <c r="HX59" s="39"/>
      <c r="HY59" s="39"/>
      <c r="HZ59" s="39"/>
      <c r="IA59" s="39"/>
      <c r="IB59" s="39"/>
      <c r="IC59" s="39"/>
      <c r="ID59" s="39"/>
      <c r="IE59" s="39"/>
      <c r="IF59" s="39"/>
      <c r="IG59" s="39"/>
      <c r="IH59" s="39"/>
      <c r="II59" s="39"/>
      <c r="IJ59" s="39"/>
      <c r="IK59" s="39"/>
      <c r="IL59" s="39"/>
      <c r="IM59" s="39"/>
      <c r="IN59" s="39"/>
      <c r="IO59" s="39"/>
      <c r="IP59" s="39"/>
      <c r="IQ59" s="39"/>
      <c r="IR59" s="39"/>
      <c r="IS59" s="39"/>
      <c r="IT59" s="39"/>
    </row>
    <row r="60" spans="1:254" ht="19.5" customHeight="1">
      <c r="A60" s="39"/>
      <c r="B60" s="39"/>
      <c r="C60" s="39"/>
      <c r="D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39"/>
      <c r="FF60" s="39"/>
      <c r="FG60" s="39"/>
      <c r="FH60" s="39"/>
      <c r="FI60" s="39"/>
      <c r="FJ60" s="39"/>
      <c r="FK60" s="39"/>
      <c r="FL60" s="39"/>
      <c r="FM60" s="39"/>
      <c r="FN60" s="39"/>
      <c r="FO60" s="39"/>
      <c r="FP60" s="39"/>
      <c r="FQ60" s="39"/>
      <c r="FR60" s="39"/>
      <c r="FS60" s="39"/>
      <c r="FT60" s="39"/>
      <c r="FU60" s="39"/>
      <c r="FV60" s="39"/>
      <c r="FW60" s="39"/>
      <c r="FX60" s="39"/>
      <c r="FY60" s="39"/>
      <c r="FZ60" s="39"/>
      <c r="GA60" s="39"/>
      <c r="GB60" s="39"/>
      <c r="GC60" s="39"/>
      <c r="GD60" s="39"/>
      <c r="GE60" s="39"/>
      <c r="GF60" s="39"/>
      <c r="GG60" s="39"/>
      <c r="GH60" s="39"/>
      <c r="GI60" s="39"/>
      <c r="GJ60" s="39"/>
      <c r="GK60" s="39"/>
      <c r="GL60" s="39"/>
      <c r="GM60" s="39"/>
      <c r="GN60" s="39"/>
      <c r="GO60" s="39"/>
      <c r="GP60" s="39"/>
      <c r="GQ60" s="39"/>
      <c r="GR60" s="39"/>
      <c r="GS60" s="39"/>
      <c r="GT60" s="39"/>
      <c r="GU60" s="39"/>
      <c r="GV60" s="39"/>
      <c r="GW60" s="39"/>
      <c r="GX60" s="39"/>
      <c r="GY60" s="39"/>
      <c r="GZ60" s="39"/>
      <c r="HA60" s="39"/>
      <c r="HB60" s="39"/>
      <c r="HC60" s="39"/>
      <c r="HD60" s="39"/>
      <c r="HE60" s="39"/>
      <c r="HF60" s="39"/>
      <c r="HG60" s="39"/>
      <c r="HH60" s="39"/>
      <c r="HI60" s="39"/>
      <c r="HJ60" s="39"/>
      <c r="HK60" s="39"/>
      <c r="HL60" s="39"/>
      <c r="HM60" s="39"/>
      <c r="HN60" s="39"/>
      <c r="HO60" s="39"/>
      <c r="HP60" s="39"/>
      <c r="HQ60" s="39"/>
      <c r="HR60" s="39"/>
      <c r="HS60" s="39"/>
      <c r="HT60" s="39"/>
      <c r="HU60" s="39"/>
      <c r="HV60" s="39"/>
      <c r="HW60" s="39"/>
      <c r="HX60" s="39"/>
      <c r="HY60" s="39"/>
      <c r="HZ60" s="39"/>
      <c r="IA60" s="39"/>
      <c r="IB60" s="39"/>
      <c r="IC60" s="39"/>
      <c r="ID60" s="39"/>
      <c r="IE60" s="39"/>
      <c r="IF60" s="39"/>
      <c r="IG60" s="39"/>
      <c r="IH60" s="39"/>
      <c r="II60" s="39"/>
      <c r="IJ60" s="39"/>
      <c r="IK60" s="39"/>
      <c r="IL60" s="39"/>
      <c r="IM60" s="39"/>
      <c r="IN60" s="39"/>
      <c r="IO60" s="39"/>
      <c r="IP60" s="39"/>
      <c r="IQ60" s="39"/>
      <c r="IR60" s="39"/>
      <c r="IS60" s="39"/>
      <c r="IT60" s="39"/>
    </row>
    <row r="61" spans="1:254" ht="19.5" customHeight="1">
      <c r="A61" s="39"/>
      <c r="B61" s="39"/>
      <c r="C61" s="39"/>
      <c r="D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</row>
    <row r="62" spans="1:254" ht="19.5" customHeight="1">
      <c r="A62" s="39"/>
      <c r="B62" s="39"/>
      <c r="C62" s="39"/>
      <c r="D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39"/>
      <c r="FF62" s="39"/>
      <c r="FG62" s="39"/>
      <c r="FH62" s="39"/>
      <c r="FI62" s="39"/>
      <c r="FJ62" s="39"/>
      <c r="FK62" s="39"/>
      <c r="FL62" s="39"/>
      <c r="FM62" s="39"/>
      <c r="FN62" s="39"/>
      <c r="FO62" s="39"/>
      <c r="FP62" s="39"/>
      <c r="FQ62" s="39"/>
      <c r="FR62" s="39"/>
      <c r="FS62" s="39"/>
      <c r="FT62" s="39"/>
      <c r="FU62" s="39"/>
      <c r="FV62" s="39"/>
      <c r="FW62" s="39"/>
      <c r="FX62" s="39"/>
      <c r="FY62" s="39"/>
      <c r="FZ62" s="39"/>
      <c r="GA62" s="39"/>
      <c r="GB62" s="39"/>
      <c r="GC62" s="39"/>
      <c r="GD62" s="39"/>
      <c r="GE62" s="39"/>
      <c r="GF62" s="39"/>
      <c r="GG62" s="39"/>
      <c r="GH62" s="39"/>
      <c r="GI62" s="39"/>
      <c r="GJ62" s="39"/>
      <c r="GK62" s="39"/>
      <c r="GL62" s="39"/>
      <c r="GM62" s="39"/>
      <c r="GN62" s="39"/>
      <c r="GO62" s="39"/>
      <c r="GP62" s="39"/>
      <c r="GQ62" s="39"/>
      <c r="GR62" s="39"/>
      <c r="GS62" s="39"/>
      <c r="GT62" s="39"/>
      <c r="GU62" s="39"/>
      <c r="GV62" s="39"/>
      <c r="GW62" s="39"/>
      <c r="GX62" s="39"/>
      <c r="GY62" s="39"/>
      <c r="GZ62" s="39"/>
      <c r="HA62" s="39"/>
      <c r="HB62" s="39"/>
      <c r="HC62" s="39"/>
      <c r="HD62" s="39"/>
      <c r="HE62" s="39"/>
      <c r="HF62" s="39"/>
      <c r="HG62" s="39"/>
      <c r="HH62" s="39"/>
      <c r="HI62" s="39"/>
      <c r="HJ62" s="39"/>
      <c r="HK62" s="39"/>
      <c r="HL62" s="39"/>
      <c r="HM62" s="39"/>
      <c r="HN62" s="39"/>
      <c r="HO62" s="39"/>
      <c r="HP62" s="39"/>
      <c r="HQ62" s="39"/>
      <c r="HR62" s="39"/>
      <c r="HS62" s="39"/>
      <c r="HT62" s="39"/>
      <c r="HU62" s="39"/>
      <c r="HV62" s="39"/>
      <c r="HW62" s="39"/>
      <c r="HX62" s="39"/>
      <c r="HY62" s="39"/>
      <c r="HZ62" s="39"/>
      <c r="IA62" s="39"/>
      <c r="IB62" s="39"/>
      <c r="IC62" s="39"/>
      <c r="ID62" s="39"/>
      <c r="IE62" s="39"/>
      <c r="IF62" s="39"/>
      <c r="IG62" s="39"/>
      <c r="IH62" s="39"/>
      <c r="II62" s="39"/>
      <c r="IJ62" s="39"/>
      <c r="IK62" s="39"/>
      <c r="IL62" s="39"/>
      <c r="IM62" s="39"/>
      <c r="IN62" s="39"/>
      <c r="IO62" s="39"/>
      <c r="IP62" s="39"/>
      <c r="IQ62" s="39"/>
      <c r="IR62" s="39"/>
      <c r="IS62" s="39"/>
      <c r="IT62" s="39"/>
    </row>
    <row r="63" spans="1:254" ht="19.5" customHeight="1">
      <c r="A63" s="39"/>
      <c r="B63" s="39"/>
      <c r="C63" s="39"/>
      <c r="D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39"/>
      <c r="EZ63" s="39"/>
      <c r="FA63" s="39"/>
      <c r="FB63" s="39"/>
      <c r="FC63" s="39"/>
      <c r="FD63" s="39"/>
      <c r="FE63" s="39"/>
      <c r="FF63" s="39"/>
      <c r="FG63" s="39"/>
      <c r="FH63" s="39"/>
      <c r="FI63" s="39"/>
      <c r="FJ63" s="39"/>
      <c r="FK63" s="39"/>
      <c r="FL63" s="39"/>
      <c r="FM63" s="39"/>
      <c r="FN63" s="39"/>
      <c r="FO63" s="39"/>
      <c r="FP63" s="39"/>
      <c r="FQ63" s="39"/>
      <c r="FR63" s="39"/>
      <c r="FS63" s="39"/>
      <c r="FT63" s="39"/>
      <c r="FU63" s="39"/>
      <c r="FV63" s="39"/>
      <c r="FW63" s="39"/>
      <c r="FX63" s="39"/>
      <c r="FY63" s="39"/>
      <c r="FZ63" s="39"/>
      <c r="GA63" s="39"/>
      <c r="GB63" s="39"/>
      <c r="GC63" s="39"/>
      <c r="GD63" s="39"/>
      <c r="GE63" s="39"/>
      <c r="GF63" s="39"/>
      <c r="GG63" s="39"/>
      <c r="GH63" s="39"/>
      <c r="GI63" s="39"/>
      <c r="GJ63" s="39"/>
      <c r="GK63" s="39"/>
      <c r="GL63" s="39"/>
      <c r="GM63" s="39"/>
      <c r="GN63" s="39"/>
      <c r="GO63" s="39"/>
      <c r="GP63" s="39"/>
      <c r="GQ63" s="39"/>
      <c r="GR63" s="39"/>
      <c r="GS63" s="39"/>
      <c r="GT63" s="39"/>
      <c r="GU63" s="39"/>
      <c r="GV63" s="39"/>
      <c r="GW63" s="39"/>
      <c r="GX63" s="39"/>
      <c r="GY63" s="39"/>
      <c r="GZ63" s="39"/>
      <c r="HA63" s="39"/>
      <c r="HB63" s="39"/>
      <c r="HC63" s="39"/>
      <c r="HD63" s="39"/>
      <c r="HE63" s="39"/>
      <c r="HF63" s="39"/>
      <c r="HG63" s="39"/>
      <c r="HH63" s="39"/>
      <c r="HI63" s="39"/>
      <c r="HJ63" s="39"/>
      <c r="HK63" s="39"/>
      <c r="HL63" s="39"/>
      <c r="HM63" s="39"/>
      <c r="HN63" s="39"/>
      <c r="HO63" s="39"/>
      <c r="HP63" s="39"/>
      <c r="HQ63" s="39"/>
      <c r="HR63" s="39"/>
      <c r="HS63" s="39"/>
      <c r="HT63" s="39"/>
      <c r="HU63" s="39"/>
      <c r="HV63" s="39"/>
      <c r="HW63" s="39"/>
      <c r="HX63" s="39"/>
      <c r="HY63" s="39"/>
      <c r="HZ63" s="39"/>
      <c r="IA63" s="39"/>
      <c r="IB63" s="39"/>
      <c r="IC63" s="39"/>
      <c r="ID63" s="39"/>
      <c r="IE63" s="39"/>
      <c r="IF63" s="39"/>
      <c r="IG63" s="39"/>
      <c r="IH63" s="39"/>
      <c r="II63" s="39"/>
      <c r="IJ63" s="39"/>
      <c r="IK63" s="39"/>
      <c r="IL63" s="39"/>
      <c r="IM63" s="39"/>
      <c r="IN63" s="39"/>
      <c r="IO63" s="39"/>
      <c r="IP63" s="39"/>
      <c r="IQ63" s="39"/>
      <c r="IR63" s="39"/>
      <c r="IS63" s="39"/>
      <c r="IT63" s="39"/>
    </row>
    <row r="64" spans="1:254" ht="19.5" customHeight="1">
      <c r="A64" s="39"/>
      <c r="B64" s="39"/>
      <c r="C64" s="39"/>
      <c r="D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9"/>
      <c r="DX64" s="39"/>
      <c r="DY64" s="39"/>
      <c r="DZ64" s="39"/>
      <c r="EA64" s="39"/>
      <c r="EB64" s="39"/>
      <c r="EC64" s="39"/>
      <c r="ED64" s="39"/>
      <c r="EE64" s="39"/>
      <c r="EF64" s="39"/>
      <c r="EG64" s="39"/>
      <c r="EH64" s="39"/>
      <c r="EI64" s="39"/>
      <c r="EJ64" s="39"/>
      <c r="EK64" s="39"/>
      <c r="EL64" s="39"/>
      <c r="EM64" s="39"/>
      <c r="EN64" s="39"/>
      <c r="EO64" s="39"/>
      <c r="EP64" s="39"/>
      <c r="EQ64" s="39"/>
      <c r="ER64" s="39"/>
      <c r="ES64" s="39"/>
      <c r="ET64" s="39"/>
      <c r="EU64" s="39"/>
      <c r="EV64" s="39"/>
      <c r="EW64" s="39"/>
      <c r="EX64" s="39"/>
      <c r="EY64" s="39"/>
      <c r="EZ64" s="39"/>
      <c r="FA64" s="39"/>
      <c r="FB64" s="39"/>
      <c r="FC64" s="39"/>
      <c r="FD64" s="39"/>
      <c r="FE64" s="39"/>
      <c r="FF64" s="39"/>
      <c r="FG64" s="39"/>
      <c r="FH64" s="39"/>
      <c r="FI64" s="39"/>
      <c r="FJ64" s="39"/>
      <c r="FK64" s="39"/>
      <c r="FL64" s="39"/>
      <c r="FM64" s="39"/>
      <c r="FN64" s="39"/>
      <c r="FO64" s="39"/>
      <c r="FP64" s="39"/>
      <c r="FQ64" s="39"/>
      <c r="FR64" s="39"/>
      <c r="FS64" s="39"/>
      <c r="FT64" s="39"/>
      <c r="FU64" s="39"/>
      <c r="FV64" s="39"/>
      <c r="FW64" s="39"/>
      <c r="FX64" s="39"/>
      <c r="FY64" s="39"/>
      <c r="FZ64" s="39"/>
      <c r="GA64" s="39"/>
      <c r="GB64" s="39"/>
      <c r="GC64" s="39"/>
      <c r="GD64" s="39"/>
      <c r="GE64" s="39"/>
      <c r="GF64" s="39"/>
      <c r="GG64" s="39"/>
      <c r="GH64" s="39"/>
      <c r="GI64" s="39"/>
      <c r="GJ64" s="39"/>
      <c r="GK64" s="39"/>
      <c r="GL64" s="39"/>
      <c r="GM64" s="39"/>
      <c r="GN64" s="39"/>
      <c r="GO64" s="39"/>
      <c r="GP64" s="39"/>
      <c r="GQ64" s="39"/>
      <c r="GR64" s="39"/>
      <c r="GS64" s="39"/>
      <c r="GT64" s="39"/>
      <c r="GU64" s="39"/>
      <c r="GV64" s="39"/>
      <c r="GW64" s="39"/>
      <c r="GX64" s="39"/>
      <c r="GY64" s="39"/>
      <c r="GZ64" s="39"/>
      <c r="HA64" s="39"/>
      <c r="HB64" s="39"/>
      <c r="HC64" s="39"/>
      <c r="HD64" s="39"/>
      <c r="HE64" s="39"/>
      <c r="HF64" s="39"/>
      <c r="HG64" s="39"/>
      <c r="HH64" s="39"/>
      <c r="HI64" s="39"/>
      <c r="HJ64" s="39"/>
      <c r="HK64" s="39"/>
      <c r="HL64" s="39"/>
      <c r="HM64" s="39"/>
      <c r="HN64" s="39"/>
      <c r="HO64" s="39"/>
      <c r="HP64" s="39"/>
      <c r="HQ64" s="39"/>
      <c r="HR64" s="39"/>
      <c r="HS64" s="39"/>
      <c r="HT64" s="39"/>
      <c r="HU64" s="39"/>
      <c r="HV64" s="39"/>
      <c r="HW64" s="39"/>
      <c r="HX64" s="39"/>
      <c r="HY64" s="39"/>
      <c r="HZ64" s="39"/>
      <c r="IA64" s="39"/>
      <c r="IB64" s="39"/>
      <c r="IC64" s="39"/>
      <c r="ID64" s="39"/>
      <c r="IE64" s="39"/>
      <c r="IF64" s="39"/>
      <c r="IG64" s="39"/>
      <c r="IH64" s="39"/>
      <c r="II64" s="39"/>
      <c r="IJ64" s="39"/>
      <c r="IK64" s="39"/>
      <c r="IL64" s="39"/>
      <c r="IM64" s="39"/>
      <c r="IN64" s="39"/>
      <c r="IO64" s="39"/>
      <c r="IP64" s="39"/>
      <c r="IQ64" s="39"/>
      <c r="IR64" s="39"/>
      <c r="IS64" s="39"/>
      <c r="IT64" s="39"/>
    </row>
    <row r="65" spans="1:254" ht="19.5" customHeight="1">
      <c r="A65" s="39"/>
      <c r="B65" s="39"/>
      <c r="C65" s="39"/>
      <c r="D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39"/>
      <c r="ED65" s="39"/>
      <c r="EE65" s="39"/>
      <c r="EF65" s="39"/>
      <c r="EG65" s="39"/>
      <c r="EH65" s="39"/>
      <c r="EI65" s="39"/>
      <c r="EJ65" s="39"/>
      <c r="EK65" s="39"/>
      <c r="EL65" s="39"/>
      <c r="EM65" s="39"/>
      <c r="EN65" s="39"/>
      <c r="EO65" s="39"/>
      <c r="EP65" s="39"/>
      <c r="EQ65" s="39"/>
      <c r="ER65" s="39"/>
      <c r="ES65" s="39"/>
      <c r="ET65" s="39"/>
      <c r="EU65" s="39"/>
      <c r="EV65" s="39"/>
      <c r="EW65" s="39"/>
      <c r="EX65" s="39"/>
      <c r="EY65" s="39"/>
      <c r="EZ65" s="39"/>
      <c r="FA65" s="39"/>
      <c r="FB65" s="39"/>
      <c r="FC65" s="39"/>
      <c r="FD65" s="39"/>
      <c r="FE65" s="39"/>
      <c r="FF65" s="39"/>
      <c r="FG65" s="39"/>
      <c r="FH65" s="39"/>
      <c r="FI65" s="39"/>
      <c r="FJ65" s="39"/>
      <c r="FK65" s="39"/>
      <c r="FL65" s="39"/>
      <c r="FM65" s="39"/>
      <c r="FN65" s="39"/>
      <c r="FO65" s="39"/>
      <c r="FP65" s="39"/>
      <c r="FQ65" s="39"/>
      <c r="FR65" s="39"/>
      <c r="FS65" s="39"/>
      <c r="FT65" s="39"/>
      <c r="FU65" s="39"/>
      <c r="FV65" s="39"/>
      <c r="FW65" s="39"/>
      <c r="FX65" s="39"/>
      <c r="FY65" s="39"/>
      <c r="FZ65" s="39"/>
      <c r="GA65" s="39"/>
      <c r="GB65" s="39"/>
      <c r="GC65" s="39"/>
      <c r="GD65" s="39"/>
      <c r="GE65" s="39"/>
      <c r="GF65" s="39"/>
      <c r="GG65" s="39"/>
      <c r="GH65" s="39"/>
      <c r="GI65" s="39"/>
      <c r="GJ65" s="39"/>
      <c r="GK65" s="39"/>
      <c r="GL65" s="39"/>
      <c r="GM65" s="39"/>
      <c r="GN65" s="39"/>
      <c r="GO65" s="39"/>
      <c r="GP65" s="39"/>
      <c r="GQ65" s="39"/>
      <c r="GR65" s="39"/>
      <c r="GS65" s="39"/>
      <c r="GT65" s="39"/>
      <c r="GU65" s="39"/>
      <c r="GV65" s="39"/>
      <c r="GW65" s="39"/>
      <c r="GX65" s="39"/>
      <c r="GY65" s="39"/>
      <c r="GZ65" s="39"/>
      <c r="HA65" s="39"/>
      <c r="HB65" s="39"/>
      <c r="HC65" s="39"/>
      <c r="HD65" s="39"/>
      <c r="HE65" s="39"/>
      <c r="HF65" s="39"/>
      <c r="HG65" s="39"/>
      <c r="HH65" s="39"/>
      <c r="HI65" s="39"/>
      <c r="HJ65" s="39"/>
      <c r="HK65" s="39"/>
      <c r="HL65" s="39"/>
      <c r="HM65" s="39"/>
      <c r="HN65" s="39"/>
      <c r="HO65" s="39"/>
      <c r="HP65" s="39"/>
      <c r="HQ65" s="39"/>
      <c r="HR65" s="39"/>
      <c r="HS65" s="39"/>
      <c r="HT65" s="39"/>
      <c r="HU65" s="39"/>
      <c r="HV65" s="39"/>
      <c r="HW65" s="39"/>
      <c r="HX65" s="39"/>
      <c r="HY65" s="39"/>
      <c r="HZ65" s="39"/>
      <c r="IA65" s="39"/>
      <c r="IB65" s="39"/>
      <c r="IC65" s="39"/>
      <c r="ID65" s="39"/>
      <c r="IE65" s="39"/>
      <c r="IF65" s="39"/>
      <c r="IG65" s="39"/>
      <c r="IH65" s="39"/>
      <c r="II65" s="39"/>
      <c r="IJ65" s="39"/>
      <c r="IK65" s="39"/>
      <c r="IL65" s="39"/>
      <c r="IM65" s="39"/>
      <c r="IN65" s="39"/>
      <c r="IO65" s="39"/>
      <c r="IP65" s="39"/>
      <c r="IQ65" s="39"/>
      <c r="IR65" s="39"/>
      <c r="IS65" s="39"/>
      <c r="IT65" s="39"/>
    </row>
    <row r="66" spans="1:254" ht="19.5" customHeight="1">
      <c r="A66" s="39"/>
      <c r="B66" s="39"/>
      <c r="C66" s="39"/>
      <c r="D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39"/>
      <c r="ES66" s="39"/>
      <c r="ET66" s="39"/>
      <c r="EU66" s="39"/>
      <c r="EV66" s="39"/>
      <c r="EW66" s="39"/>
      <c r="EX66" s="39"/>
      <c r="EY66" s="39"/>
      <c r="EZ66" s="39"/>
      <c r="FA66" s="39"/>
      <c r="FB66" s="39"/>
      <c r="FC66" s="39"/>
      <c r="FD66" s="39"/>
      <c r="FE66" s="39"/>
      <c r="FF66" s="39"/>
      <c r="FG66" s="39"/>
      <c r="FH66" s="39"/>
      <c r="FI66" s="39"/>
      <c r="FJ66" s="39"/>
      <c r="FK66" s="39"/>
      <c r="FL66" s="39"/>
      <c r="FM66" s="39"/>
      <c r="FN66" s="39"/>
      <c r="FO66" s="39"/>
      <c r="FP66" s="39"/>
      <c r="FQ66" s="39"/>
      <c r="FR66" s="39"/>
      <c r="FS66" s="39"/>
      <c r="FT66" s="39"/>
      <c r="FU66" s="39"/>
      <c r="FV66" s="39"/>
      <c r="FW66" s="39"/>
      <c r="FX66" s="39"/>
      <c r="FY66" s="39"/>
      <c r="FZ66" s="39"/>
      <c r="GA66" s="39"/>
      <c r="GB66" s="39"/>
      <c r="GC66" s="39"/>
      <c r="GD66" s="39"/>
      <c r="GE66" s="39"/>
      <c r="GF66" s="39"/>
      <c r="GG66" s="39"/>
      <c r="GH66" s="39"/>
      <c r="GI66" s="39"/>
      <c r="GJ66" s="39"/>
      <c r="GK66" s="39"/>
      <c r="GL66" s="39"/>
      <c r="GM66" s="39"/>
      <c r="GN66" s="39"/>
      <c r="GO66" s="39"/>
      <c r="GP66" s="39"/>
      <c r="GQ66" s="39"/>
      <c r="GR66" s="39"/>
      <c r="GS66" s="39"/>
      <c r="GT66" s="39"/>
      <c r="GU66" s="39"/>
      <c r="GV66" s="39"/>
      <c r="GW66" s="39"/>
      <c r="GX66" s="39"/>
      <c r="GY66" s="39"/>
      <c r="GZ66" s="39"/>
      <c r="HA66" s="39"/>
      <c r="HB66" s="39"/>
      <c r="HC66" s="39"/>
      <c r="HD66" s="39"/>
      <c r="HE66" s="39"/>
      <c r="HF66" s="39"/>
      <c r="HG66" s="39"/>
      <c r="HH66" s="39"/>
      <c r="HI66" s="39"/>
      <c r="HJ66" s="39"/>
      <c r="HK66" s="39"/>
      <c r="HL66" s="39"/>
      <c r="HM66" s="39"/>
      <c r="HN66" s="39"/>
      <c r="HO66" s="39"/>
      <c r="HP66" s="39"/>
      <c r="HQ66" s="39"/>
      <c r="HR66" s="39"/>
      <c r="HS66" s="39"/>
      <c r="HT66" s="39"/>
      <c r="HU66" s="39"/>
      <c r="HV66" s="39"/>
      <c r="HW66" s="39"/>
      <c r="HX66" s="39"/>
      <c r="HY66" s="39"/>
      <c r="HZ66" s="39"/>
      <c r="IA66" s="39"/>
      <c r="IB66" s="39"/>
      <c r="IC66" s="39"/>
      <c r="ID66" s="39"/>
      <c r="IE66" s="39"/>
      <c r="IF66" s="39"/>
      <c r="IG66" s="39"/>
      <c r="IH66" s="39"/>
      <c r="II66" s="39"/>
      <c r="IJ66" s="39"/>
      <c r="IK66" s="39"/>
      <c r="IL66" s="39"/>
      <c r="IM66" s="39"/>
      <c r="IN66" s="39"/>
      <c r="IO66" s="39"/>
      <c r="IP66" s="39"/>
      <c r="IQ66" s="39"/>
      <c r="IR66" s="39"/>
      <c r="IS66" s="39"/>
      <c r="IT66" s="39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SheetLayoutView="100" workbookViewId="0" topLeftCell="A25">
      <selection activeCell="M38" sqref="M38"/>
    </sheetView>
  </sheetViews>
  <sheetFormatPr defaultColWidth="9.140625" defaultRowHeight="12.75"/>
  <cols>
    <col min="1" max="1" width="10.57421875" style="0" customWidth="1"/>
    <col min="2" max="2" width="6.140625" style="0" customWidth="1"/>
    <col min="3" max="3" width="1.7109375" style="0" customWidth="1"/>
    <col min="6" max="6" width="13.7109375" style="0" customWidth="1"/>
    <col min="7" max="7" width="10.7109375" style="0" customWidth="1"/>
    <col min="8" max="8" width="8.28125" style="0" customWidth="1"/>
    <col min="11" max="11" width="6.8515625" style="0" customWidth="1"/>
    <col min="12" max="12" width="1.7109375" style="0" customWidth="1"/>
    <col min="13" max="13" width="2.8515625" style="0" customWidth="1"/>
  </cols>
  <sheetData>
    <row r="1" spans="1:13" ht="43.5" customHeight="1">
      <c r="A1" s="1" t="s">
        <v>225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 customHeight="1">
      <c r="A2" s="2" t="s">
        <v>226</v>
      </c>
      <c r="B2" s="2" t="s">
        <v>227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6.5" customHeight="1">
      <c r="A3" s="2" t="s">
        <v>228</v>
      </c>
      <c r="B3" s="2" t="s">
        <v>229</v>
      </c>
      <c r="C3" s="2"/>
      <c r="D3" s="2"/>
      <c r="E3" s="2"/>
      <c r="F3" s="2"/>
      <c r="G3" s="2" t="s">
        <v>230</v>
      </c>
      <c r="H3" s="2" t="s">
        <v>231</v>
      </c>
      <c r="I3" s="2"/>
      <c r="J3" s="2"/>
      <c r="K3" s="2"/>
      <c r="L3" s="2"/>
      <c r="M3" s="2"/>
    </row>
    <row r="4" spans="1:13" ht="16.5" customHeight="1">
      <c r="A4" s="3" t="s">
        <v>232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99.75" customHeight="1">
      <c r="A5" s="2" t="s">
        <v>233</v>
      </c>
      <c r="B5" s="2"/>
      <c r="C5" s="2"/>
      <c r="D5" s="4" t="s">
        <v>234</v>
      </c>
      <c r="E5" s="4"/>
      <c r="F5" s="4"/>
      <c r="G5" s="4" t="s">
        <v>235</v>
      </c>
      <c r="H5" s="4"/>
      <c r="I5" s="4" t="s">
        <v>236</v>
      </c>
      <c r="J5" s="4"/>
      <c r="K5" s="4"/>
      <c r="L5" s="4"/>
      <c r="M5" s="4"/>
    </row>
    <row r="6" spans="1:13" ht="111" customHeight="1">
      <c r="A6" s="2" t="s">
        <v>237</v>
      </c>
      <c r="B6" s="2"/>
      <c r="C6" s="2"/>
      <c r="D6" s="2" t="s">
        <v>238</v>
      </c>
      <c r="E6" s="2"/>
      <c r="F6" s="2"/>
      <c r="G6" s="2" t="s">
        <v>239</v>
      </c>
      <c r="H6" s="2"/>
      <c r="I6" s="4" t="s">
        <v>240</v>
      </c>
      <c r="J6" s="4"/>
      <c r="K6" s="4"/>
      <c r="L6" s="4"/>
      <c r="M6" s="4"/>
    </row>
    <row r="7" spans="1:13" ht="16.5" customHeight="1">
      <c r="A7" s="2" t="s">
        <v>241</v>
      </c>
      <c r="B7" s="2"/>
      <c r="C7" s="2"/>
      <c r="D7" s="2" t="s">
        <v>242</v>
      </c>
      <c r="E7" s="2"/>
      <c r="F7" s="2"/>
      <c r="G7" s="2" t="s">
        <v>243</v>
      </c>
      <c r="H7" s="2"/>
      <c r="I7" s="4" t="s">
        <v>242</v>
      </c>
      <c r="J7" s="4"/>
      <c r="K7" s="4"/>
      <c r="L7" s="4"/>
      <c r="M7" s="4"/>
    </row>
    <row r="8" spans="1:13" ht="16.5" customHeight="1">
      <c r="A8" s="2" t="s">
        <v>244</v>
      </c>
      <c r="B8" s="2"/>
      <c r="C8" s="2"/>
      <c r="D8" s="2" t="s">
        <v>47</v>
      </c>
      <c r="E8" s="2"/>
      <c r="F8" s="2"/>
      <c r="G8" s="2" t="s">
        <v>245</v>
      </c>
      <c r="H8" s="2"/>
      <c r="I8" s="4" t="s">
        <v>47</v>
      </c>
      <c r="J8" s="4"/>
      <c r="K8" s="4"/>
      <c r="L8" s="4"/>
      <c r="M8" s="4"/>
    </row>
    <row r="9" spans="1:13" ht="16.5" customHeight="1">
      <c r="A9" s="5" t="s">
        <v>246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6.5" customHeight="1">
      <c r="A10" s="2" t="s">
        <v>247</v>
      </c>
      <c r="B10" s="2"/>
      <c r="C10" s="2"/>
      <c r="D10" s="6" t="s">
        <v>248</v>
      </c>
      <c r="E10" s="6"/>
      <c r="F10" s="6"/>
      <c r="G10" s="2" t="s">
        <v>249</v>
      </c>
      <c r="H10" s="2"/>
      <c r="I10" s="6" t="s">
        <v>47</v>
      </c>
      <c r="J10" s="6"/>
      <c r="K10" s="6"/>
      <c r="L10" s="6"/>
      <c r="M10" s="6"/>
    </row>
    <row r="11" spans="1:13" ht="16.5" customHeight="1">
      <c r="A11" s="2" t="s">
        <v>250</v>
      </c>
      <c r="B11" s="2"/>
      <c r="C11" s="2"/>
      <c r="D11" s="6" t="s">
        <v>248</v>
      </c>
      <c r="E11" s="6"/>
      <c r="F11" s="6"/>
      <c r="G11" s="2" t="s">
        <v>196</v>
      </c>
      <c r="H11" s="2"/>
      <c r="I11" s="6" t="s">
        <v>47</v>
      </c>
      <c r="J11" s="6"/>
      <c r="K11" s="6"/>
      <c r="L11" s="6"/>
      <c r="M11" s="6"/>
    </row>
    <row r="12" spans="1:13" ht="16.5" customHeight="1">
      <c r="A12" s="2" t="s">
        <v>251</v>
      </c>
      <c r="B12" s="2"/>
      <c r="C12" s="2"/>
      <c r="D12" s="6" t="s">
        <v>248</v>
      </c>
      <c r="E12" s="6"/>
      <c r="F12" s="6"/>
      <c r="G12" s="2" t="s">
        <v>252</v>
      </c>
      <c r="H12" s="2"/>
      <c r="I12" s="6" t="s">
        <v>253</v>
      </c>
      <c r="J12" s="6"/>
      <c r="K12" s="6"/>
      <c r="L12" s="6"/>
      <c r="M12" s="6"/>
    </row>
    <row r="13" spans="1:13" ht="16.5" customHeight="1">
      <c r="A13" s="2" t="s">
        <v>109</v>
      </c>
      <c r="B13" s="2"/>
      <c r="C13" s="2"/>
      <c r="D13" s="6" t="s">
        <v>254</v>
      </c>
      <c r="E13" s="6"/>
      <c r="F13" s="6"/>
      <c r="G13" s="7" t="s">
        <v>255</v>
      </c>
      <c r="H13" s="7"/>
      <c r="I13" s="6" t="s">
        <v>256</v>
      </c>
      <c r="J13" s="6"/>
      <c r="K13" s="6"/>
      <c r="L13" s="6"/>
      <c r="M13" s="6"/>
    </row>
    <row r="14" spans="1:13" ht="16.5" customHeight="1">
      <c r="A14" s="8" t="s">
        <v>257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16.5" customHeight="1">
      <c r="A15" s="9" t="s">
        <v>200</v>
      </c>
      <c r="B15" s="10"/>
      <c r="C15" s="11"/>
      <c r="D15" s="8" t="s">
        <v>201</v>
      </c>
      <c r="E15" s="8"/>
      <c r="F15" s="8" t="s">
        <v>202</v>
      </c>
      <c r="G15" s="8"/>
      <c r="H15" s="8"/>
      <c r="I15" s="8" t="s">
        <v>258</v>
      </c>
      <c r="J15" s="8"/>
      <c r="K15" s="8"/>
      <c r="L15" s="8"/>
      <c r="M15" s="8"/>
    </row>
    <row r="16" spans="1:13" ht="16.5" customHeight="1">
      <c r="A16" s="12" t="s">
        <v>204</v>
      </c>
      <c r="B16" s="13"/>
      <c r="C16" s="14"/>
      <c r="D16" s="12" t="s">
        <v>205</v>
      </c>
      <c r="E16" s="14"/>
      <c r="F16" s="15" t="s">
        <v>259</v>
      </c>
      <c r="G16" s="16"/>
      <c r="H16" s="17"/>
      <c r="I16" s="4" t="s">
        <v>260</v>
      </c>
      <c r="J16" s="4"/>
      <c r="K16" s="4"/>
      <c r="L16" s="4"/>
      <c r="M16" s="4"/>
    </row>
    <row r="17" spans="1:13" ht="16.5" customHeight="1">
      <c r="A17" s="12"/>
      <c r="B17" s="13"/>
      <c r="C17" s="14"/>
      <c r="D17" s="12" t="s">
        <v>205</v>
      </c>
      <c r="E17" s="14"/>
      <c r="F17" s="15" t="s">
        <v>261</v>
      </c>
      <c r="G17" s="16"/>
      <c r="H17" s="17"/>
      <c r="I17" s="4" t="s">
        <v>262</v>
      </c>
      <c r="J17" s="4"/>
      <c r="K17" s="4"/>
      <c r="L17" s="4"/>
      <c r="M17" s="4"/>
    </row>
    <row r="18" spans="1:13" ht="30" customHeight="1">
      <c r="A18" s="12"/>
      <c r="B18" s="13"/>
      <c r="C18" s="14"/>
      <c r="D18" s="12" t="s">
        <v>205</v>
      </c>
      <c r="E18" s="14"/>
      <c r="F18" s="15" t="s">
        <v>263</v>
      </c>
      <c r="G18" s="16"/>
      <c r="H18" s="17"/>
      <c r="I18" s="4" t="s">
        <v>207</v>
      </c>
      <c r="J18" s="4"/>
      <c r="K18" s="4"/>
      <c r="L18" s="4"/>
      <c r="M18" s="4"/>
    </row>
    <row r="19" spans="1:13" ht="16.5" customHeight="1">
      <c r="A19" s="12"/>
      <c r="B19" s="13"/>
      <c r="C19" s="14"/>
      <c r="D19" s="12" t="s">
        <v>210</v>
      </c>
      <c r="E19" s="14"/>
      <c r="F19" s="15" t="s">
        <v>264</v>
      </c>
      <c r="G19" s="16"/>
      <c r="H19" s="17"/>
      <c r="I19" s="4" t="s">
        <v>265</v>
      </c>
      <c r="J19" s="4"/>
      <c r="K19" s="4"/>
      <c r="L19" s="4"/>
      <c r="M19" s="4"/>
    </row>
    <row r="20" spans="1:13" ht="16.5" customHeight="1">
      <c r="A20" s="12"/>
      <c r="B20" s="13"/>
      <c r="C20" s="14"/>
      <c r="D20" s="12" t="s">
        <v>210</v>
      </c>
      <c r="E20" s="14"/>
      <c r="F20" s="15" t="s">
        <v>266</v>
      </c>
      <c r="G20" s="16"/>
      <c r="H20" s="17"/>
      <c r="I20" s="4" t="s">
        <v>267</v>
      </c>
      <c r="J20" s="4"/>
      <c r="K20" s="4"/>
      <c r="L20" s="4"/>
      <c r="M20" s="4"/>
    </row>
    <row r="21" spans="1:13" ht="34.5" customHeight="1">
      <c r="A21" s="12"/>
      <c r="B21" s="13"/>
      <c r="C21" s="14"/>
      <c r="D21" s="12" t="s">
        <v>210</v>
      </c>
      <c r="E21" s="14"/>
      <c r="F21" s="15" t="s">
        <v>268</v>
      </c>
      <c r="G21" s="16"/>
      <c r="H21" s="17"/>
      <c r="I21" s="4" t="s">
        <v>207</v>
      </c>
      <c r="J21" s="4"/>
      <c r="K21" s="4"/>
      <c r="L21" s="4"/>
      <c r="M21" s="4"/>
    </row>
    <row r="22" spans="1:13" ht="16.5" customHeight="1">
      <c r="A22" s="12"/>
      <c r="B22" s="13"/>
      <c r="C22" s="14"/>
      <c r="D22" s="12" t="s">
        <v>213</v>
      </c>
      <c r="E22" s="14"/>
      <c r="F22" s="15" t="s">
        <v>269</v>
      </c>
      <c r="G22" s="16"/>
      <c r="H22" s="17"/>
      <c r="I22" s="4" t="s">
        <v>270</v>
      </c>
      <c r="J22" s="4"/>
      <c r="K22" s="4"/>
      <c r="L22" s="4"/>
      <c r="M22" s="4"/>
    </row>
    <row r="23" spans="1:13" ht="16.5" customHeight="1">
      <c r="A23" s="12"/>
      <c r="B23" s="13"/>
      <c r="C23" s="14"/>
      <c r="D23" s="12" t="s">
        <v>213</v>
      </c>
      <c r="E23" s="14"/>
      <c r="F23" s="15" t="s">
        <v>271</v>
      </c>
      <c r="G23" s="16"/>
      <c r="H23" s="17"/>
      <c r="I23" s="4" t="s">
        <v>207</v>
      </c>
      <c r="J23" s="4"/>
      <c r="K23" s="4"/>
      <c r="L23" s="4"/>
      <c r="M23" s="4"/>
    </row>
    <row r="24" spans="1:13" ht="33" customHeight="1">
      <c r="A24" s="12"/>
      <c r="B24" s="13"/>
      <c r="C24" s="14"/>
      <c r="D24" s="12" t="s">
        <v>213</v>
      </c>
      <c r="E24" s="14"/>
      <c r="F24" s="15" t="s">
        <v>272</v>
      </c>
      <c r="G24" s="16"/>
      <c r="H24" s="17"/>
      <c r="I24" s="4" t="s">
        <v>273</v>
      </c>
      <c r="J24" s="4"/>
      <c r="K24" s="4"/>
      <c r="L24" s="4"/>
      <c r="M24" s="4"/>
    </row>
    <row r="25" spans="1:13" ht="30" customHeight="1">
      <c r="A25" s="12"/>
      <c r="B25" s="13"/>
      <c r="C25" s="14"/>
      <c r="D25" s="12" t="s">
        <v>215</v>
      </c>
      <c r="E25" s="14"/>
      <c r="F25" s="15" t="s">
        <v>274</v>
      </c>
      <c r="G25" s="16"/>
      <c r="H25" s="17"/>
      <c r="I25" s="4" t="s">
        <v>275</v>
      </c>
      <c r="J25" s="4"/>
      <c r="K25" s="4"/>
      <c r="L25" s="4"/>
      <c r="M25" s="4"/>
    </row>
    <row r="26" spans="1:13" ht="16.5" customHeight="1">
      <c r="A26" s="12" t="s">
        <v>217</v>
      </c>
      <c r="B26" s="13"/>
      <c r="C26" s="14"/>
      <c r="D26" s="12" t="s">
        <v>276</v>
      </c>
      <c r="E26" s="14"/>
      <c r="F26" s="15" t="s">
        <v>47</v>
      </c>
      <c r="G26" s="16"/>
      <c r="H26" s="17"/>
      <c r="I26" s="4" t="s">
        <v>47</v>
      </c>
      <c r="J26" s="4"/>
      <c r="K26" s="4"/>
      <c r="L26" s="4"/>
      <c r="M26" s="4"/>
    </row>
    <row r="27" spans="1:13" ht="16.5" customHeight="1">
      <c r="A27" s="12"/>
      <c r="B27" s="13"/>
      <c r="C27" s="14"/>
      <c r="D27" s="12" t="s">
        <v>218</v>
      </c>
      <c r="E27" s="14"/>
      <c r="F27" s="15" t="s">
        <v>277</v>
      </c>
      <c r="G27" s="16"/>
      <c r="H27" s="17"/>
      <c r="I27" s="4" t="s">
        <v>278</v>
      </c>
      <c r="J27" s="4"/>
      <c r="K27" s="4"/>
      <c r="L27" s="4"/>
      <c r="M27" s="4"/>
    </row>
    <row r="28" spans="1:13" ht="30.75" customHeight="1">
      <c r="A28" s="12"/>
      <c r="B28" s="13"/>
      <c r="C28" s="14"/>
      <c r="D28" s="12" t="s">
        <v>218</v>
      </c>
      <c r="E28" s="14"/>
      <c r="F28" s="15" t="s">
        <v>279</v>
      </c>
      <c r="G28" s="16"/>
      <c r="H28" s="17"/>
      <c r="I28" s="4" t="s">
        <v>280</v>
      </c>
      <c r="J28" s="4"/>
      <c r="K28" s="4"/>
      <c r="L28" s="4"/>
      <c r="M28" s="4"/>
    </row>
    <row r="29" spans="1:13" ht="16.5" customHeight="1">
      <c r="A29" s="12"/>
      <c r="B29" s="13"/>
      <c r="C29" s="14"/>
      <c r="D29" s="12" t="s">
        <v>281</v>
      </c>
      <c r="E29" s="14"/>
      <c r="F29" s="15" t="s">
        <v>47</v>
      </c>
      <c r="G29" s="16"/>
      <c r="H29" s="17"/>
      <c r="I29" s="4" t="s">
        <v>47</v>
      </c>
      <c r="J29" s="4"/>
      <c r="K29" s="4"/>
      <c r="L29" s="4"/>
      <c r="M29" s="4"/>
    </row>
    <row r="30" spans="1:13" ht="16.5" customHeight="1">
      <c r="A30" s="12"/>
      <c r="B30" s="13"/>
      <c r="C30" s="14"/>
      <c r="D30" s="12" t="s">
        <v>221</v>
      </c>
      <c r="E30" s="14"/>
      <c r="F30" s="15" t="s">
        <v>282</v>
      </c>
      <c r="G30" s="16"/>
      <c r="H30" s="17"/>
      <c r="I30" s="4" t="s">
        <v>207</v>
      </c>
      <c r="J30" s="4"/>
      <c r="K30" s="4"/>
      <c r="L30" s="4"/>
      <c r="M30" s="4"/>
    </row>
    <row r="31" spans="1:13" ht="16.5" customHeight="1">
      <c r="A31" s="12" t="s">
        <v>223</v>
      </c>
      <c r="B31" s="13"/>
      <c r="C31" s="14"/>
      <c r="D31" s="12" t="s">
        <v>283</v>
      </c>
      <c r="E31" s="14"/>
      <c r="F31" s="15" t="s">
        <v>284</v>
      </c>
      <c r="G31" s="16"/>
      <c r="H31" s="17"/>
      <c r="I31" s="4" t="s">
        <v>220</v>
      </c>
      <c r="J31" s="4"/>
      <c r="K31" s="4"/>
      <c r="L31" s="4"/>
      <c r="M31" s="4"/>
    </row>
  </sheetData>
  <sheetProtection/>
  <mergeCells count="87">
    <mergeCell ref="A1:M1"/>
    <mergeCell ref="B2:M2"/>
    <mergeCell ref="B3:F3"/>
    <mergeCell ref="H3:M3"/>
    <mergeCell ref="A4:M4"/>
    <mergeCell ref="A5:C5"/>
    <mergeCell ref="D5:F5"/>
    <mergeCell ref="G5:H5"/>
    <mergeCell ref="I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M14"/>
    <mergeCell ref="A15:C15"/>
    <mergeCell ref="D15:E15"/>
    <mergeCell ref="F15:H15"/>
    <mergeCell ref="I15:M15"/>
    <mergeCell ref="F16:H16"/>
    <mergeCell ref="I16:M16"/>
    <mergeCell ref="F17:H17"/>
    <mergeCell ref="I17:M17"/>
    <mergeCell ref="F18:H18"/>
    <mergeCell ref="I18:M18"/>
    <mergeCell ref="F19:H19"/>
    <mergeCell ref="I19:M19"/>
    <mergeCell ref="F20:H20"/>
    <mergeCell ref="I20:M20"/>
    <mergeCell ref="F21:H21"/>
    <mergeCell ref="I21:M21"/>
    <mergeCell ref="F22:H22"/>
    <mergeCell ref="I22:M22"/>
    <mergeCell ref="F23:H23"/>
    <mergeCell ref="I23:M23"/>
    <mergeCell ref="F24:H24"/>
    <mergeCell ref="I24:M24"/>
    <mergeCell ref="D25:E25"/>
    <mergeCell ref="F25:H25"/>
    <mergeCell ref="I25:M25"/>
    <mergeCell ref="D26:E26"/>
    <mergeCell ref="F26:H26"/>
    <mergeCell ref="I26:M26"/>
    <mergeCell ref="F27:H27"/>
    <mergeCell ref="I27:M27"/>
    <mergeCell ref="F28:H28"/>
    <mergeCell ref="I28:M28"/>
    <mergeCell ref="D29:E29"/>
    <mergeCell ref="F29:H29"/>
    <mergeCell ref="I29:M29"/>
    <mergeCell ref="D30:E30"/>
    <mergeCell ref="F30:H30"/>
    <mergeCell ref="I30:M30"/>
    <mergeCell ref="A31:C31"/>
    <mergeCell ref="D31:E31"/>
    <mergeCell ref="F31:H31"/>
    <mergeCell ref="I31:M31"/>
    <mergeCell ref="A16:C25"/>
    <mergeCell ref="D16:E18"/>
    <mergeCell ref="D19:E21"/>
    <mergeCell ref="D22:E24"/>
    <mergeCell ref="A26:C30"/>
    <mergeCell ref="D27:E28"/>
  </mergeCells>
  <printOptions/>
  <pageMargins left="0.5506944444444445" right="0.5118055555555555" top="0.5506944444444445" bottom="0.5506944444444445" header="0.5" footer="0.15694444444444444"/>
  <pageSetup fitToHeight="0" fitToWidth="1" horizontalDpi="600" verticalDpi="600"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1"/>
  <sheetViews>
    <sheetView showGridLines="0" workbookViewId="0" topLeftCell="A4">
      <selection activeCell="K15" sqref="K15"/>
    </sheetView>
  </sheetViews>
  <sheetFormatPr defaultColWidth="9.140625" defaultRowHeight="12.75" customHeight="1"/>
  <cols>
    <col min="1" max="1" width="14.00390625" style="27" customWidth="1"/>
    <col min="2" max="2" width="30.28125" style="27" customWidth="1"/>
    <col min="3" max="3" width="16.00390625" style="27" customWidth="1"/>
    <col min="4" max="4" width="12.421875" style="27" customWidth="1"/>
    <col min="5" max="5" width="15.57421875" style="27" customWidth="1"/>
    <col min="6" max="6" width="13.00390625" style="27" customWidth="1"/>
    <col min="7" max="7" width="13.28125" style="27" customWidth="1"/>
    <col min="8" max="8" width="12.421875" style="27" customWidth="1"/>
    <col min="9" max="9" width="12.00390625" style="27" customWidth="1"/>
    <col min="10" max="10" width="15.28125" style="27" customWidth="1"/>
    <col min="11" max="11" width="14.7109375" style="27" customWidth="1"/>
    <col min="12" max="12" width="11.140625" style="27" customWidth="1"/>
    <col min="13" max="14" width="9.140625" style="27" customWidth="1"/>
    <col min="15" max="15" width="11.7109375" style="27" customWidth="1"/>
    <col min="16" max="17" width="9.140625" style="27" customWidth="1"/>
  </cols>
  <sheetData>
    <row r="1" ht="21" customHeight="1"/>
    <row r="2" spans="1:15" ht="29.25" customHeight="1">
      <c r="A2" s="70" t="s">
        <v>29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27.75" customHeight="1">
      <c r="A3" s="44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33" t="s">
        <v>2</v>
      </c>
    </row>
    <row r="4" spans="1:15" ht="17.25" customHeight="1">
      <c r="A4" s="34" t="s">
        <v>30</v>
      </c>
      <c r="B4" s="34" t="s">
        <v>31</v>
      </c>
      <c r="C4" s="71" t="s">
        <v>32</v>
      </c>
      <c r="D4" s="72" t="s">
        <v>33</v>
      </c>
      <c r="E4" s="34" t="s">
        <v>34</v>
      </c>
      <c r="F4" s="34"/>
      <c r="G4" s="34"/>
      <c r="H4" s="34"/>
      <c r="I4" s="34"/>
      <c r="J4" s="66" t="s">
        <v>35</v>
      </c>
      <c r="K4" s="66" t="s">
        <v>36</v>
      </c>
      <c r="L4" s="66" t="s">
        <v>37</v>
      </c>
      <c r="M4" s="66" t="s">
        <v>38</v>
      </c>
      <c r="N4" s="66" t="s">
        <v>39</v>
      </c>
      <c r="O4" s="72" t="s">
        <v>40</v>
      </c>
    </row>
    <row r="5" spans="1:15" ht="58.5" customHeight="1">
      <c r="A5" s="34"/>
      <c r="B5" s="34"/>
      <c r="C5" s="73"/>
      <c r="D5" s="72"/>
      <c r="E5" s="72" t="s">
        <v>41</v>
      </c>
      <c r="F5" s="72" t="s">
        <v>42</v>
      </c>
      <c r="G5" s="72" t="s">
        <v>43</v>
      </c>
      <c r="H5" s="72" t="s">
        <v>44</v>
      </c>
      <c r="I5" s="72" t="s">
        <v>45</v>
      </c>
      <c r="J5" s="66"/>
      <c r="K5" s="66"/>
      <c r="L5" s="66"/>
      <c r="M5" s="66"/>
      <c r="N5" s="66"/>
      <c r="O5" s="72"/>
    </row>
    <row r="6" spans="1:15" ht="21" customHeight="1">
      <c r="A6" s="38" t="s">
        <v>46</v>
      </c>
      <c r="B6" s="38" t="s">
        <v>46</v>
      </c>
      <c r="C6" s="38">
        <v>1</v>
      </c>
      <c r="D6" s="38">
        <f aca="true" t="shared" si="0" ref="D6:O6">C6+1</f>
        <v>2</v>
      </c>
      <c r="E6" s="38">
        <f t="shared" si="0"/>
        <v>3</v>
      </c>
      <c r="F6" s="38">
        <f t="shared" si="0"/>
        <v>4</v>
      </c>
      <c r="G6" s="38">
        <f t="shared" si="0"/>
        <v>5</v>
      </c>
      <c r="H6" s="38">
        <f t="shared" si="0"/>
        <v>6</v>
      </c>
      <c r="I6" s="38">
        <f t="shared" si="0"/>
        <v>7</v>
      </c>
      <c r="J6" s="38">
        <f t="shared" si="0"/>
        <v>8</v>
      </c>
      <c r="K6" s="38">
        <f t="shared" si="0"/>
        <v>9</v>
      </c>
      <c r="L6" s="38">
        <f t="shared" si="0"/>
        <v>10</v>
      </c>
      <c r="M6" s="38">
        <f t="shared" si="0"/>
        <v>11</v>
      </c>
      <c r="N6" s="38">
        <f t="shared" si="0"/>
        <v>12</v>
      </c>
      <c r="O6" s="38">
        <f t="shared" si="0"/>
        <v>13</v>
      </c>
    </row>
    <row r="7" spans="1:15" ht="25.5" customHeight="1">
      <c r="A7" s="40" t="s">
        <v>47</v>
      </c>
      <c r="B7" s="40" t="s">
        <v>32</v>
      </c>
      <c r="C7" s="42">
        <v>1531.85</v>
      </c>
      <c r="D7" s="42">
        <v>162.48</v>
      </c>
      <c r="E7" s="42">
        <v>1369.37</v>
      </c>
      <c r="F7" s="42">
        <v>1369.37</v>
      </c>
      <c r="G7" s="42"/>
      <c r="H7" s="42"/>
      <c r="I7" s="42"/>
      <c r="J7" s="42"/>
      <c r="K7" s="42"/>
      <c r="L7" s="41"/>
      <c r="M7" s="69"/>
      <c r="N7" s="74"/>
      <c r="O7" s="41"/>
    </row>
    <row r="8" spans="1:15" ht="25.5" customHeight="1">
      <c r="A8" s="40" t="s">
        <v>48</v>
      </c>
      <c r="B8" s="40" t="s">
        <v>9</v>
      </c>
      <c r="C8" s="42">
        <v>54.49</v>
      </c>
      <c r="D8" s="42">
        <v>2.24</v>
      </c>
      <c r="E8" s="42">
        <v>52.25</v>
      </c>
      <c r="F8" s="42">
        <v>52.25</v>
      </c>
      <c r="G8" s="42"/>
      <c r="H8" s="42"/>
      <c r="I8" s="42"/>
      <c r="J8" s="42"/>
      <c r="K8" s="42"/>
      <c r="L8" s="41"/>
      <c r="M8" s="69"/>
      <c r="N8" s="74"/>
      <c r="O8" s="41"/>
    </row>
    <row r="9" spans="1:15" ht="25.5" customHeight="1">
      <c r="A9" s="40" t="s">
        <v>49</v>
      </c>
      <c r="B9" s="40" t="s">
        <v>50</v>
      </c>
      <c r="C9" s="42">
        <v>54.49</v>
      </c>
      <c r="D9" s="42">
        <v>2.24</v>
      </c>
      <c r="E9" s="42">
        <v>52.25</v>
      </c>
      <c r="F9" s="42">
        <v>52.25</v>
      </c>
      <c r="G9" s="42"/>
      <c r="H9" s="42"/>
      <c r="I9" s="42"/>
      <c r="J9" s="42"/>
      <c r="K9" s="42"/>
      <c r="L9" s="41"/>
      <c r="M9" s="69"/>
      <c r="N9" s="74"/>
      <c r="O9" s="41"/>
    </row>
    <row r="10" spans="1:15" ht="25.5" customHeight="1">
      <c r="A10" s="40" t="s">
        <v>51</v>
      </c>
      <c r="B10" s="40" t="s">
        <v>52</v>
      </c>
      <c r="C10" s="42">
        <v>2.58</v>
      </c>
      <c r="D10" s="42"/>
      <c r="E10" s="42">
        <v>2.58</v>
      </c>
      <c r="F10" s="42">
        <v>2.58</v>
      </c>
      <c r="G10" s="42"/>
      <c r="H10" s="42"/>
      <c r="I10" s="42"/>
      <c r="J10" s="42"/>
      <c r="K10" s="42"/>
      <c r="L10" s="41"/>
      <c r="M10" s="69"/>
      <c r="N10" s="74"/>
      <c r="O10" s="41"/>
    </row>
    <row r="11" spans="1:15" ht="37.5" customHeight="1">
      <c r="A11" s="40" t="s">
        <v>53</v>
      </c>
      <c r="B11" s="40" t="s">
        <v>54</v>
      </c>
      <c r="C11" s="42">
        <v>49.67</v>
      </c>
      <c r="D11" s="42"/>
      <c r="E11" s="42">
        <v>49.67</v>
      </c>
      <c r="F11" s="42">
        <v>49.67</v>
      </c>
      <c r="G11" s="42"/>
      <c r="H11" s="42"/>
      <c r="I11" s="42"/>
      <c r="J11" s="42"/>
      <c r="K11" s="42"/>
      <c r="L11" s="41"/>
      <c r="M11" s="69"/>
      <c r="N11" s="74"/>
      <c r="O11" s="41"/>
    </row>
    <row r="12" spans="1:15" ht="37.5" customHeight="1">
      <c r="A12" s="40" t="s">
        <v>55</v>
      </c>
      <c r="B12" s="40" t="s">
        <v>56</v>
      </c>
      <c r="C12" s="42">
        <v>2.24</v>
      </c>
      <c r="D12" s="42">
        <v>2.24</v>
      </c>
      <c r="E12" s="42"/>
      <c r="F12" s="42"/>
      <c r="G12" s="42"/>
      <c r="H12" s="42"/>
      <c r="I12" s="42"/>
      <c r="J12" s="42"/>
      <c r="K12" s="42"/>
      <c r="L12" s="41"/>
      <c r="M12" s="69"/>
      <c r="N12" s="74"/>
      <c r="O12" s="41"/>
    </row>
    <row r="13" spans="1:15" ht="25.5" customHeight="1">
      <c r="A13" s="40" t="s">
        <v>57</v>
      </c>
      <c r="B13" s="40" t="s">
        <v>11</v>
      </c>
      <c r="C13" s="42">
        <v>10.24</v>
      </c>
      <c r="D13" s="42">
        <v>10.24</v>
      </c>
      <c r="E13" s="42"/>
      <c r="F13" s="42"/>
      <c r="G13" s="42"/>
      <c r="H13" s="42"/>
      <c r="I13" s="42"/>
      <c r="J13" s="42"/>
      <c r="K13" s="42"/>
      <c r="L13" s="41"/>
      <c r="M13" s="69"/>
      <c r="N13" s="74"/>
      <c r="O13" s="41"/>
    </row>
    <row r="14" spans="1:15" ht="37.5" customHeight="1">
      <c r="A14" s="40" t="s">
        <v>58</v>
      </c>
      <c r="B14" s="40" t="s">
        <v>59</v>
      </c>
      <c r="C14" s="42">
        <v>10.24</v>
      </c>
      <c r="D14" s="42">
        <v>10.24</v>
      </c>
      <c r="E14" s="42"/>
      <c r="F14" s="42"/>
      <c r="G14" s="42"/>
      <c r="H14" s="42"/>
      <c r="I14" s="42"/>
      <c r="J14" s="42"/>
      <c r="K14" s="42"/>
      <c r="L14" s="41"/>
      <c r="M14" s="69"/>
      <c r="N14" s="74"/>
      <c r="O14" s="41"/>
    </row>
    <row r="15" spans="1:15" ht="25.5" customHeight="1">
      <c r="A15" s="40" t="s">
        <v>60</v>
      </c>
      <c r="B15" s="40" t="s">
        <v>61</v>
      </c>
      <c r="C15" s="42">
        <v>10.24</v>
      </c>
      <c r="D15" s="42">
        <v>10.24</v>
      </c>
      <c r="E15" s="42"/>
      <c r="F15" s="42"/>
      <c r="G15" s="42"/>
      <c r="H15" s="42"/>
      <c r="I15" s="42"/>
      <c r="J15" s="42"/>
      <c r="K15" s="42"/>
      <c r="L15" s="41"/>
      <c r="M15" s="69"/>
      <c r="N15" s="74"/>
      <c r="O15" s="41"/>
    </row>
    <row r="16" spans="1:15" ht="25.5" customHeight="1">
      <c r="A16" s="40" t="s">
        <v>62</v>
      </c>
      <c r="B16" s="40" t="s">
        <v>13</v>
      </c>
      <c r="C16" s="42">
        <v>1381.58</v>
      </c>
      <c r="D16" s="42">
        <v>150</v>
      </c>
      <c r="E16" s="42">
        <v>1231.58</v>
      </c>
      <c r="F16" s="42">
        <v>1231.58</v>
      </c>
      <c r="G16" s="42"/>
      <c r="H16" s="42"/>
      <c r="I16" s="42"/>
      <c r="J16" s="42"/>
      <c r="K16" s="42"/>
      <c r="L16" s="41"/>
      <c r="M16" s="69"/>
      <c r="N16" s="74"/>
      <c r="O16" s="41"/>
    </row>
    <row r="17" spans="1:15" ht="25.5" customHeight="1">
      <c r="A17" s="40" t="s">
        <v>63</v>
      </c>
      <c r="B17" s="40" t="s">
        <v>64</v>
      </c>
      <c r="C17" s="42">
        <v>1231.58</v>
      </c>
      <c r="D17" s="42"/>
      <c r="E17" s="42">
        <v>1231.58</v>
      </c>
      <c r="F17" s="42">
        <v>1231.58</v>
      </c>
      <c r="G17" s="42"/>
      <c r="H17" s="42"/>
      <c r="I17" s="42"/>
      <c r="J17" s="42"/>
      <c r="K17" s="42"/>
      <c r="L17" s="41"/>
      <c r="M17" s="69"/>
      <c r="N17" s="74"/>
      <c r="O17" s="41"/>
    </row>
    <row r="18" spans="1:15" ht="25.5" customHeight="1">
      <c r="A18" s="40" t="s">
        <v>65</v>
      </c>
      <c r="B18" s="40" t="s">
        <v>66</v>
      </c>
      <c r="C18" s="42">
        <v>928.58</v>
      </c>
      <c r="D18" s="42"/>
      <c r="E18" s="42">
        <v>928.58</v>
      </c>
      <c r="F18" s="42">
        <v>928.58</v>
      </c>
      <c r="G18" s="42"/>
      <c r="H18" s="42"/>
      <c r="I18" s="42"/>
      <c r="J18" s="42"/>
      <c r="K18" s="42"/>
      <c r="L18" s="41"/>
      <c r="M18" s="69"/>
      <c r="N18" s="74"/>
      <c r="O18" s="41"/>
    </row>
    <row r="19" spans="1:15" ht="25.5" customHeight="1">
      <c r="A19" s="40" t="s">
        <v>67</v>
      </c>
      <c r="B19" s="40" t="s">
        <v>68</v>
      </c>
      <c r="C19" s="42">
        <v>303</v>
      </c>
      <c r="D19" s="42"/>
      <c r="E19" s="42">
        <v>303</v>
      </c>
      <c r="F19" s="42">
        <v>303</v>
      </c>
      <c r="G19" s="42"/>
      <c r="H19" s="42"/>
      <c r="I19" s="42"/>
      <c r="J19" s="42"/>
      <c r="K19" s="42"/>
      <c r="L19" s="41"/>
      <c r="M19" s="69"/>
      <c r="N19" s="74"/>
      <c r="O19" s="41"/>
    </row>
    <row r="20" spans="1:15" ht="25.5" customHeight="1">
      <c r="A20" s="40" t="s">
        <v>58</v>
      </c>
      <c r="B20" s="40" t="s">
        <v>69</v>
      </c>
      <c r="C20" s="42">
        <v>150</v>
      </c>
      <c r="D20" s="42">
        <v>150</v>
      </c>
      <c r="E20" s="42"/>
      <c r="F20" s="42"/>
      <c r="G20" s="42"/>
      <c r="H20" s="42"/>
      <c r="I20" s="42"/>
      <c r="J20" s="42"/>
      <c r="K20" s="42"/>
      <c r="L20" s="41"/>
      <c r="M20" s="69"/>
      <c r="N20" s="74"/>
      <c r="O20" s="41"/>
    </row>
    <row r="21" spans="1:15" ht="25.5" customHeight="1">
      <c r="A21" s="40" t="s">
        <v>70</v>
      </c>
      <c r="B21" s="40" t="s">
        <v>71</v>
      </c>
      <c r="C21" s="42">
        <v>150</v>
      </c>
      <c r="D21" s="42">
        <v>150</v>
      </c>
      <c r="E21" s="42"/>
      <c r="F21" s="42"/>
      <c r="G21" s="42"/>
      <c r="H21" s="42"/>
      <c r="I21" s="42"/>
      <c r="J21" s="42"/>
      <c r="K21" s="42"/>
      <c r="L21" s="41"/>
      <c r="M21" s="69"/>
      <c r="N21" s="74"/>
      <c r="O21" s="41"/>
    </row>
    <row r="22" spans="1:15" ht="25.5" customHeight="1">
      <c r="A22" s="40" t="s">
        <v>72</v>
      </c>
      <c r="B22" s="40" t="s">
        <v>15</v>
      </c>
      <c r="C22" s="42">
        <v>85.54</v>
      </c>
      <c r="D22" s="42"/>
      <c r="E22" s="42">
        <v>85.54</v>
      </c>
      <c r="F22" s="42">
        <v>85.54</v>
      </c>
      <c r="G22" s="42"/>
      <c r="H22" s="42"/>
      <c r="I22" s="42"/>
      <c r="J22" s="42"/>
      <c r="K22" s="42"/>
      <c r="L22" s="41"/>
      <c r="M22" s="69"/>
      <c r="N22" s="74"/>
      <c r="O22" s="41"/>
    </row>
    <row r="23" spans="1:15" ht="25.5" customHeight="1">
      <c r="A23" s="40" t="s">
        <v>73</v>
      </c>
      <c r="B23" s="40" t="s">
        <v>74</v>
      </c>
      <c r="C23" s="42">
        <v>85.54</v>
      </c>
      <c r="D23" s="42"/>
      <c r="E23" s="42">
        <v>85.54</v>
      </c>
      <c r="F23" s="42">
        <v>85.54</v>
      </c>
      <c r="G23" s="42"/>
      <c r="H23" s="42"/>
      <c r="I23" s="42"/>
      <c r="J23" s="42"/>
      <c r="K23" s="42"/>
      <c r="L23" s="41"/>
      <c r="M23" s="69"/>
      <c r="N23" s="74"/>
      <c r="O23" s="41"/>
    </row>
    <row r="24" spans="1:15" ht="25.5" customHeight="1">
      <c r="A24" s="40" t="s">
        <v>75</v>
      </c>
      <c r="B24" s="40" t="s">
        <v>76</v>
      </c>
      <c r="C24" s="42">
        <v>73.95</v>
      </c>
      <c r="D24" s="42"/>
      <c r="E24" s="42">
        <v>73.95</v>
      </c>
      <c r="F24" s="42">
        <v>73.95</v>
      </c>
      <c r="G24" s="42"/>
      <c r="H24" s="42"/>
      <c r="I24" s="42"/>
      <c r="J24" s="42"/>
      <c r="K24" s="42"/>
      <c r="L24" s="41"/>
      <c r="M24" s="69"/>
      <c r="N24" s="74"/>
      <c r="O24" s="41"/>
    </row>
    <row r="25" spans="1:15" ht="25.5" customHeight="1">
      <c r="A25" s="40" t="s">
        <v>77</v>
      </c>
      <c r="B25" s="40" t="s">
        <v>78</v>
      </c>
      <c r="C25" s="42">
        <v>11.59</v>
      </c>
      <c r="D25" s="42"/>
      <c r="E25" s="42">
        <v>11.59</v>
      </c>
      <c r="F25" s="42">
        <v>11.59</v>
      </c>
      <c r="G25" s="42"/>
      <c r="H25" s="42"/>
      <c r="I25" s="42"/>
      <c r="J25" s="42"/>
      <c r="K25" s="42"/>
      <c r="L25" s="41"/>
      <c r="M25" s="69"/>
      <c r="N25" s="74"/>
      <c r="O25" s="41"/>
    </row>
    <row r="26" spans="1:16" ht="21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</row>
    <row r="27" spans="1:15" ht="21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</row>
    <row r="28" spans="2:15" ht="21" customHeight="1"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</row>
    <row r="29" spans="2:15" ht="21" customHeight="1">
      <c r="B29" s="39"/>
      <c r="F29" s="39"/>
      <c r="G29" s="39"/>
      <c r="H29" s="39"/>
      <c r="I29" s="39"/>
      <c r="J29" s="39"/>
      <c r="K29" s="39"/>
      <c r="L29" s="39"/>
      <c r="M29" s="39"/>
      <c r="N29" s="39"/>
      <c r="O29" s="39"/>
    </row>
    <row r="30" spans="2:15" ht="21" customHeight="1">
      <c r="B30" s="39"/>
      <c r="C30" s="39"/>
      <c r="D30" s="39"/>
      <c r="I30" s="39"/>
      <c r="K30" s="39"/>
      <c r="L30" s="39"/>
      <c r="N30" s="39"/>
      <c r="O30" s="39"/>
    </row>
    <row r="31" spans="10:13" ht="21" customHeight="1">
      <c r="J31" s="39"/>
      <c r="K31" s="39"/>
      <c r="L31" s="39"/>
      <c r="M31" s="39"/>
    </row>
    <row r="32" ht="21" customHeight="1"/>
    <row r="33" ht="21" customHeight="1"/>
    <row r="34" ht="21" customHeight="1"/>
    <row r="35" ht="21" customHeight="1"/>
    <row r="36" ht="21" customHeight="1"/>
    <row r="37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27" customWidth="1"/>
    <col min="2" max="2" width="46.421875" style="27" customWidth="1"/>
    <col min="3" max="4" width="16.8515625" style="27" customWidth="1"/>
    <col min="5" max="5" width="16.140625" style="27" customWidth="1"/>
    <col min="6" max="6" width="16.421875" style="27" customWidth="1"/>
    <col min="7" max="8" width="18.57421875" style="27" customWidth="1"/>
    <col min="9" max="9" width="9.140625" style="27" customWidth="1"/>
    <col min="10" max="10" width="13.57421875" style="27" customWidth="1"/>
    <col min="11" max="11" width="9.140625" style="27" customWidth="1"/>
  </cols>
  <sheetData>
    <row r="1" spans="1:10" ht="21" customHeight="1">
      <c r="A1" s="28"/>
      <c r="B1" s="28"/>
      <c r="C1" s="28"/>
      <c r="D1" s="28"/>
      <c r="E1" s="28"/>
      <c r="F1" s="28"/>
      <c r="G1" s="28"/>
      <c r="H1" s="52"/>
      <c r="I1" s="28"/>
      <c r="J1" s="28"/>
    </row>
    <row r="2" spans="1:10" ht="29.25" customHeight="1">
      <c r="A2" s="29" t="s">
        <v>79</v>
      </c>
      <c r="B2" s="29"/>
      <c r="C2" s="29"/>
      <c r="D2" s="29"/>
      <c r="E2" s="29"/>
      <c r="F2" s="29"/>
      <c r="G2" s="29"/>
      <c r="H2" s="29"/>
      <c r="I2" s="30"/>
      <c r="J2" s="30"/>
    </row>
    <row r="3" spans="1:10" ht="21" customHeight="1">
      <c r="A3" s="31" t="s">
        <v>1</v>
      </c>
      <c r="B3" s="32"/>
      <c r="C3" s="32"/>
      <c r="D3" s="32"/>
      <c r="E3" s="32"/>
      <c r="F3" s="32"/>
      <c r="G3" s="32"/>
      <c r="H3" s="33" t="s">
        <v>2</v>
      </c>
      <c r="I3" s="28"/>
      <c r="J3" s="28"/>
    </row>
    <row r="4" spans="1:10" ht="21" customHeight="1">
      <c r="A4" s="34" t="s">
        <v>80</v>
      </c>
      <c r="B4" s="34"/>
      <c r="C4" s="66" t="s">
        <v>32</v>
      </c>
      <c r="D4" s="35" t="s">
        <v>81</v>
      </c>
      <c r="E4" s="34" t="s">
        <v>82</v>
      </c>
      <c r="F4" s="67" t="s">
        <v>83</v>
      </c>
      <c r="G4" s="34" t="s">
        <v>84</v>
      </c>
      <c r="H4" s="68" t="s">
        <v>85</v>
      </c>
      <c r="I4" s="28"/>
      <c r="J4" s="28"/>
    </row>
    <row r="5" spans="1:10" ht="21" customHeight="1">
      <c r="A5" s="34" t="s">
        <v>86</v>
      </c>
      <c r="B5" s="34" t="s">
        <v>87</v>
      </c>
      <c r="C5" s="66"/>
      <c r="D5" s="35"/>
      <c r="E5" s="34"/>
      <c r="F5" s="67"/>
      <c r="G5" s="34"/>
      <c r="H5" s="68"/>
      <c r="I5" s="28"/>
      <c r="J5" s="28"/>
    </row>
    <row r="6" spans="1:10" ht="21" customHeight="1">
      <c r="A6" s="37" t="s">
        <v>46</v>
      </c>
      <c r="B6" s="37" t="s">
        <v>46</v>
      </c>
      <c r="C6" s="37">
        <v>1</v>
      </c>
      <c r="D6" s="38">
        <f>C6+1</f>
        <v>2</v>
      </c>
      <c r="E6" s="38">
        <f>D6+1</f>
        <v>3</v>
      </c>
      <c r="F6" s="38">
        <f>E6+1</f>
        <v>4</v>
      </c>
      <c r="G6" s="38">
        <f>F6+1</f>
        <v>5</v>
      </c>
      <c r="H6" s="38">
        <f>G6+1</f>
        <v>6</v>
      </c>
      <c r="I6" s="28"/>
      <c r="J6" s="28"/>
    </row>
    <row r="7" spans="1:10" ht="18.75" customHeight="1">
      <c r="A7" s="40" t="s">
        <v>47</v>
      </c>
      <c r="B7" s="40" t="s">
        <v>32</v>
      </c>
      <c r="C7" s="42">
        <v>1531.85</v>
      </c>
      <c r="D7" s="42">
        <v>1068.61</v>
      </c>
      <c r="E7" s="42">
        <v>463.24</v>
      </c>
      <c r="F7" s="42"/>
      <c r="G7" s="41"/>
      <c r="H7" s="69"/>
      <c r="I7" s="28"/>
      <c r="J7" s="28"/>
    </row>
    <row r="8" spans="1:8" ht="18.75" customHeight="1">
      <c r="A8" s="40" t="s">
        <v>48</v>
      </c>
      <c r="B8" s="40" t="s">
        <v>9</v>
      </c>
      <c r="C8" s="42">
        <v>54.49</v>
      </c>
      <c r="D8" s="42">
        <v>54.49</v>
      </c>
      <c r="E8" s="42"/>
      <c r="F8" s="42"/>
      <c r="G8" s="41"/>
      <c r="H8" s="69"/>
    </row>
    <row r="9" spans="1:8" ht="18.75" customHeight="1">
      <c r="A9" s="40" t="s">
        <v>49</v>
      </c>
      <c r="B9" s="40" t="s">
        <v>50</v>
      </c>
      <c r="C9" s="42">
        <v>54.49</v>
      </c>
      <c r="D9" s="42">
        <v>54.49</v>
      </c>
      <c r="E9" s="42"/>
      <c r="F9" s="42"/>
      <c r="G9" s="41"/>
      <c r="H9" s="69"/>
    </row>
    <row r="10" spans="1:8" ht="18.75" customHeight="1">
      <c r="A10" s="40" t="s">
        <v>51</v>
      </c>
      <c r="B10" s="40" t="s">
        <v>52</v>
      </c>
      <c r="C10" s="42">
        <v>2.58</v>
      </c>
      <c r="D10" s="42">
        <v>2.58</v>
      </c>
      <c r="E10" s="42"/>
      <c r="F10" s="42"/>
      <c r="G10" s="41"/>
      <c r="H10" s="69"/>
    </row>
    <row r="11" spans="1:8" ht="18.75" customHeight="1">
      <c r="A11" s="40" t="s">
        <v>53</v>
      </c>
      <c r="B11" s="40" t="s">
        <v>54</v>
      </c>
      <c r="C11" s="42">
        <v>49.67</v>
      </c>
      <c r="D11" s="42">
        <v>49.67</v>
      </c>
      <c r="E11" s="42"/>
      <c r="F11" s="42"/>
      <c r="G11" s="41"/>
      <c r="H11" s="69"/>
    </row>
    <row r="12" spans="1:8" ht="18.75" customHeight="1">
      <c r="A12" s="40" t="s">
        <v>55</v>
      </c>
      <c r="B12" s="40" t="s">
        <v>56</v>
      </c>
      <c r="C12" s="42">
        <v>2.24</v>
      </c>
      <c r="D12" s="42">
        <v>2.24</v>
      </c>
      <c r="E12" s="42"/>
      <c r="F12" s="42"/>
      <c r="G12" s="41"/>
      <c r="H12" s="69"/>
    </row>
    <row r="13" spans="1:8" ht="18.75" customHeight="1">
      <c r="A13" s="40" t="s">
        <v>57</v>
      </c>
      <c r="B13" s="40" t="s">
        <v>11</v>
      </c>
      <c r="C13" s="42">
        <v>10.24</v>
      </c>
      <c r="D13" s="42"/>
      <c r="E13" s="42">
        <v>10.24</v>
      </c>
      <c r="F13" s="42"/>
      <c r="G13" s="41"/>
      <c r="H13" s="69"/>
    </row>
    <row r="14" spans="1:8" ht="18.75" customHeight="1">
      <c r="A14" s="40" t="s">
        <v>58</v>
      </c>
      <c r="B14" s="40" t="s">
        <v>59</v>
      </c>
      <c r="C14" s="42">
        <v>10.24</v>
      </c>
      <c r="D14" s="42"/>
      <c r="E14" s="42">
        <v>10.24</v>
      </c>
      <c r="F14" s="42"/>
      <c r="G14" s="41"/>
      <c r="H14" s="69"/>
    </row>
    <row r="15" spans="1:8" ht="18.75" customHeight="1">
      <c r="A15" s="40" t="s">
        <v>60</v>
      </c>
      <c r="B15" s="40" t="s">
        <v>61</v>
      </c>
      <c r="C15" s="42">
        <v>10.24</v>
      </c>
      <c r="D15" s="42"/>
      <c r="E15" s="42">
        <v>10.24</v>
      </c>
      <c r="F15" s="42"/>
      <c r="G15" s="41"/>
      <c r="H15" s="69"/>
    </row>
    <row r="16" spans="1:8" ht="18.75" customHeight="1">
      <c r="A16" s="40" t="s">
        <v>62</v>
      </c>
      <c r="B16" s="40" t="s">
        <v>13</v>
      </c>
      <c r="C16" s="42">
        <v>1381.58</v>
      </c>
      <c r="D16" s="42">
        <v>928.58</v>
      </c>
      <c r="E16" s="42">
        <v>453</v>
      </c>
      <c r="F16" s="42"/>
      <c r="G16" s="41"/>
      <c r="H16" s="69"/>
    </row>
    <row r="17" spans="1:8" ht="18.75" customHeight="1">
      <c r="A17" s="40" t="s">
        <v>63</v>
      </c>
      <c r="B17" s="40" t="s">
        <v>64</v>
      </c>
      <c r="C17" s="42">
        <v>1231.58</v>
      </c>
      <c r="D17" s="42">
        <v>928.58</v>
      </c>
      <c r="E17" s="42">
        <v>303</v>
      </c>
      <c r="F17" s="42"/>
      <c r="G17" s="41"/>
      <c r="H17" s="69"/>
    </row>
    <row r="18" spans="1:8" ht="18.75" customHeight="1">
      <c r="A18" s="40" t="s">
        <v>65</v>
      </c>
      <c r="B18" s="40" t="s">
        <v>66</v>
      </c>
      <c r="C18" s="42">
        <v>928.58</v>
      </c>
      <c r="D18" s="42">
        <v>928.58</v>
      </c>
      <c r="E18" s="42"/>
      <c r="F18" s="42"/>
      <c r="G18" s="41"/>
      <c r="H18" s="69"/>
    </row>
    <row r="19" spans="1:8" ht="18.75" customHeight="1">
      <c r="A19" s="40" t="s">
        <v>67</v>
      </c>
      <c r="B19" s="40" t="s">
        <v>68</v>
      </c>
      <c r="C19" s="42">
        <v>303</v>
      </c>
      <c r="D19" s="42"/>
      <c r="E19" s="42">
        <v>303</v>
      </c>
      <c r="F19" s="42"/>
      <c r="G19" s="41"/>
      <c r="H19" s="69"/>
    </row>
    <row r="20" spans="1:8" ht="18.75" customHeight="1">
      <c r="A20" s="40" t="s">
        <v>58</v>
      </c>
      <c r="B20" s="40" t="s">
        <v>69</v>
      </c>
      <c r="C20" s="42">
        <v>150</v>
      </c>
      <c r="D20" s="42"/>
      <c r="E20" s="42">
        <v>150</v>
      </c>
      <c r="F20" s="42"/>
      <c r="G20" s="41"/>
      <c r="H20" s="69"/>
    </row>
    <row r="21" spans="1:8" ht="18.75" customHeight="1">
      <c r="A21" s="40" t="s">
        <v>70</v>
      </c>
      <c r="B21" s="40" t="s">
        <v>71</v>
      </c>
      <c r="C21" s="42">
        <v>150</v>
      </c>
      <c r="D21" s="42"/>
      <c r="E21" s="42">
        <v>150</v>
      </c>
      <c r="F21" s="42"/>
      <c r="G21" s="41"/>
      <c r="H21" s="69"/>
    </row>
    <row r="22" spans="1:8" ht="18.75" customHeight="1">
      <c r="A22" s="40" t="s">
        <v>72</v>
      </c>
      <c r="B22" s="40" t="s">
        <v>15</v>
      </c>
      <c r="C22" s="42">
        <v>85.54</v>
      </c>
      <c r="D22" s="42">
        <v>85.54</v>
      </c>
      <c r="E22" s="42"/>
      <c r="F22" s="42"/>
      <c r="G22" s="41"/>
      <c r="H22" s="69"/>
    </row>
    <row r="23" spans="1:8" ht="18.75" customHeight="1">
      <c r="A23" s="40" t="s">
        <v>73</v>
      </c>
      <c r="B23" s="40" t="s">
        <v>74</v>
      </c>
      <c r="C23" s="42">
        <v>85.54</v>
      </c>
      <c r="D23" s="42">
        <v>85.54</v>
      </c>
      <c r="E23" s="42"/>
      <c r="F23" s="42"/>
      <c r="G23" s="41"/>
      <c r="H23" s="69"/>
    </row>
    <row r="24" spans="1:8" ht="18.75" customHeight="1">
      <c r="A24" s="40" t="s">
        <v>75</v>
      </c>
      <c r="B24" s="40" t="s">
        <v>76</v>
      </c>
      <c r="C24" s="42">
        <v>73.95</v>
      </c>
      <c r="D24" s="42">
        <v>73.95</v>
      </c>
      <c r="E24" s="42"/>
      <c r="F24" s="42"/>
      <c r="G24" s="41"/>
      <c r="H24" s="69"/>
    </row>
    <row r="25" spans="1:8" ht="18.75" customHeight="1">
      <c r="A25" s="40" t="s">
        <v>77</v>
      </c>
      <c r="B25" s="40" t="s">
        <v>78</v>
      </c>
      <c r="C25" s="42">
        <v>11.59</v>
      </c>
      <c r="D25" s="42">
        <v>11.59</v>
      </c>
      <c r="E25" s="42"/>
      <c r="F25" s="42"/>
      <c r="G25" s="41"/>
      <c r="H25" s="69"/>
    </row>
    <row r="26" spans="1:10" ht="21" customHeight="1">
      <c r="A26" s="28"/>
      <c r="B26" s="28"/>
      <c r="D26" s="28"/>
      <c r="E26" s="28"/>
      <c r="F26" s="28"/>
      <c r="G26" s="28"/>
      <c r="H26" s="28"/>
      <c r="I26" s="28"/>
      <c r="J26" s="28"/>
    </row>
    <row r="27" spans="1:10" ht="21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</row>
    <row r="28" spans="1:10" ht="21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</row>
    <row r="29" spans="1:10" ht="21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</row>
    <row r="30" spans="1:10" ht="21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</row>
    <row r="31" spans="1:10" ht="21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</row>
    <row r="32" spans="1:10" ht="21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</row>
    <row r="33" spans="1:10" ht="21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</row>
    <row r="34" spans="1:10" ht="21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</row>
    <row r="35" ht="21" customHeight="1"/>
    <row r="36" spans="1:10" ht="21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91"/>
  <sheetViews>
    <sheetView showGridLines="0" workbookViewId="0" topLeftCell="A10">
      <selection activeCell="D23" sqref="D23:F23"/>
    </sheetView>
  </sheetViews>
  <sheetFormatPr defaultColWidth="9.140625" defaultRowHeight="12.75" customHeight="1"/>
  <cols>
    <col min="1" max="1" width="32.57421875" style="27" customWidth="1"/>
    <col min="2" max="2" width="22.8515625" style="27" customWidth="1"/>
    <col min="3" max="3" width="36.00390625" style="27" customWidth="1"/>
    <col min="4" max="4" width="23.00390625" style="27" customWidth="1"/>
    <col min="5" max="5" width="21.57421875" style="27" customWidth="1"/>
    <col min="6" max="6" width="23.57421875" style="27" customWidth="1"/>
    <col min="7" max="34" width="9.140625" style="27" customWidth="1"/>
  </cols>
  <sheetData>
    <row r="1" spans="1:7" ht="19.5" customHeight="1">
      <c r="A1" s="28"/>
      <c r="B1" s="28"/>
      <c r="C1" s="28"/>
      <c r="D1" s="28"/>
      <c r="E1" s="28"/>
      <c r="F1" s="52"/>
      <c r="G1" s="28"/>
    </row>
    <row r="2" spans="1:7" ht="29.25" customHeight="1">
      <c r="A2" s="53" t="s">
        <v>88</v>
      </c>
      <c r="B2" s="53"/>
      <c r="C2" s="53"/>
      <c r="D2" s="53"/>
      <c r="E2" s="53"/>
      <c r="F2" s="53"/>
      <c r="G2" s="28"/>
    </row>
    <row r="3" spans="1:7" ht="17.25" customHeight="1">
      <c r="A3" s="31" t="s">
        <v>1</v>
      </c>
      <c r="B3" s="32"/>
      <c r="C3" s="32"/>
      <c r="D3" s="32"/>
      <c r="E3" s="32"/>
      <c r="F3" s="33" t="s">
        <v>2</v>
      </c>
      <c r="G3" s="28"/>
    </row>
    <row r="4" spans="1:7" ht="17.25" customHeight="1">
      <c r="A4" s="34" t="s">
        <v>3</v>
      </c>
      <c r="B4" s="35"/>
      <c r="C4" s="34" t="s">
        <v>89</v>
      </c>
      <c r="D4" s="34"/>
      <c r="E4" s="34"/>
      <c r="F4" s="34"/>
      <c r="G4" s="28"/>
    </row>
    <row r="5" spans="1:7" ht="17.25" customHeight="1">
      <c r="A5" s="34" t="s">
        <v>5</v>
      </c>
      <c r="B5" s="37" t="s">
        <v>6</v>
      </c>
      <c r="C5" s="36" t="s">
        <v>7</v>
      </c>
      <c r="D5" s="54" t="s">
        <v>32</v>
      </c>
      <c r="E5" s="36" t="s">
        <v>90</v>
      </c>
      <c r="F5" s="54" t="s">
        <v>91</v>
      </c>
      <c r="G5" s="28"/>
    </row>
    <row r="6" spans="1:7" ht="17.25" customHeight="1">
      <c r="A6" s="55" t="s">
        <v>92</v>
      </c>
      <c r="B6" s="56">
        <v>1369.37</v>
      </c>
      <c r="C6" s="57" t="s">
        <v>93</v>
      </c>
      <c r="D6" s="58">
        <v>1369.37</v>
      </c>
      <c r="E6" s="58">
        <v>1369.37</v>
      </c>
      <c r="F6" s="58">
        <v>0</v>
      </c>
      <c r="G6" s="28"/>
    </row>
    <row r="7" spans="1:7" ht="17.25" customHeight="1">
      <c r="A7" s="55" t="s">
        <v>94</v>
      </c>
      <c r="B7" s="56">
        <v>1369.37</v>
      </c>
      <c r="C7" s="59" t="s">
        <v>9</v>
      </c>
      <c r="D7" s="60">
        <v>52.25</v>
      </c>
      <c r="E7" s="60">
        <v>52.25</v>
      </c>
      <c r="F7" s="58">
        <v>0</v>
      </c>
      <c r="G7" s="28"/>
    </row>
    <row r="8" spans="1:7" ht="17.25" customHeight="1">
      <c r="A8" s="55" t="s">
        <v>95</v>
      </c>
      <c r="B8" s="56"/>
      <c r="C8" s="59" t="s">
        <v>13</v>
      </c>
      <c r="D8" s="60">
        <v>1231.58</v>
      </c>
      <c r="E8" s="60">
        <v>1231.58</v>
      </c>
      <c r="F8" s="58">
        <v>0</v>
      </c>
      <c r="G8" s="28"/>
    </row>
    <row r="9" spans="1:7" ht="17.25" customHeight="1">
      <c r="A9" s="55" t="s">
        <v>96</v>
      </c>
      <c r="B9" s="56"/>
      <c r="C9" s="59" t="s">
        <v>15</v>
      </c>
      <c r="D9" s="60">
        <v>85.54</v>
      </c>
      <c r="E9" s="60">
        <v>85.54</v>
      </c>
      <c r="F9" s="58">
        <v>0</v>
      </c>
      <c r="G9" s="28"/>
    </row>
    <row r="10" spans="1:7" ht="17.25" customHeight="1">
      <c r="A10" s="55" t="s">
        <v>97</v>
      </c>
      <c r="B10" s="41"/>
      <c r="D10" s="60"/>
      <c r="E10" s="60"/>
      <c r="F10" s="60"/>
      <c r="G10" s="28"/>
    </row>
    <row r="11" spans="1:7" ht="17.25" customHeight="1">
      <c r="A11" s="61"/>
      <c r="B11" s="62"/>
      <c r="C11" s="63"/>
      <c r="D11" s="60"/>
      <c r="E11" s="60"/>
      <c r="F11" s="60"/>
      <c r="G11" s="28"/>
    </row>
    <row r="12" spans="1:7" ht="17.25" customHeight="1">
      <c r="A12" s="61"/>
      <c r="B12" s="41"/>
      <c r="C12" s="63"/>
      <c r="D12" s="60"/>
      <c r="E12" s="60"/>
      <c r="F12" s="60"/>
      <c r="G12" s="28"/>
    </row>
    <row r="13" spans="1:7" ht="17.25" customHeight="1">
      <c r="A13" s="61"/>
      <c r="B13" s="41"/>
      <c r="C13" s="63"/>
      <c r="D13" s="60"/>
      <c r="E13" s="60"/>
      <c r="F13" s="60"/>
      <c r="G13" s="28"/>
    </row>
    <row r="14" spans="1:7" ht="19.5" customHeight="1">
      <c r="A14" s="61"/>
      <c r="B14" s="41"/>
      <c r="C14" s="63"/>
      <c r="D14" s="60"/>
      <c r="E14" s="60"/>
      <c r="F14" s="60"/>
      <c r="G14" s="28"/>
    </row>
    <row r="15" spans="1:7" ht="19.5" customHeight="1">
      <c r="A15" s="61"/>
      <c r="B15" s="41"/>
      <c r="C15" s="63"/>
      <c r="D15" s="60"/>
      <c r="E15" s="60"/>
      <c r="F15" s="60"/>
      <c r="G15" s="28"/>
    </row>
    <row r="16" spans="1:7" ht="19.5" customHeight="1">
      <c r="A16" s="61"/>
      <c r="B16" s="41"/>
      <c r="C16" s="63"/>
      <c r="D16" s="60"/>
      <c r="E16" s="60"/>
      <c r="F16" s="60"/>
      <c r="G16" s="28"/>
    </row>
    <row r="17" spans="1:7" ht="19.5" customHeight="1">
      <c r="A17" s="61"/>
      <c r="B17" s="41"/>
      <c r="C17" s="63"/>
      <c r="D17" s="60"/>
      <c r="E17" s="60"/>
      <c r="F17" s="60"/>
      <c r="G17" s="28"/>
    </row>
    <row r="18" spans="1:7" ht="17.25" customHeight="1">
      <c r="A18" s="61" t="s">
        <v>98</v>
      </c>
      <c r="B18" s="41"/>
      <c r="C18" s="60" t="s">
        <v>99</v>
      </c>
      <c r="D18" s="60"/>
      <c r="E18" s="60"/>
      <c r="F18" s="41"/>
      <c r="G18" s="28"/>
    </row>
    <row r="19" spans="1:7" ht="17.25" customHeight="1">
      <c r="A19" s="32" t="s">
        <v>100</v>
      </c>
      <c r="B19" s="41"/>
      <c r="C19" s="60"/>
      <c r="D19" s="60"/>
      <c r="E19" s="60"/>
      <c r="F19" s="41"/>
      <c r="G19" s="28"/>
    </row>
    <row r="20" spans="1:7" ht="17.25" customHeight="1">
      <c r="A20" s="61" t="s">
        <v>101</v>
      </c>
      <c r="B20" s="58"/>
      <c r="C20" s="60"/>
      <c r="D20" s="60"/>
      <c r="E20" s="60"/>
      <c r="F20" s="41"/>
      <c r="G20" s="28"/>
    </row>
    <row r="21" spans="1:7" ht="17.25" customHeight="1">
      <c r="A21" s="61"/>
      <c r="B21" s="41"/>
      <c r="C21" s="60"/>
      <c r="D21" s="60"/>
      <c r="E21" s="60"/>
      <c r="F21" s="41"/>
      <c r="G21" s="28"/>
    </row>
    <row r="22" spans="1:7" ht="17.25" customHeight="1">
      <c r="A22" s="61"/>
      <c r="B22" s="41"/>
      <c r="C22" s="60"/>
      <c r="D22" s="60"/>
      <c r="E22" s="60"/>
      <c r="F22" s="41"/>
      <c r="G22" s="28"/>
    </row>
    <row r="23" spans="1:7" ht="17.25" customHeight="1">
      <c r="A23" s="64" t="s">
        <v>27</v>
      </c>
      <c r="B23" s="58">
        <f>B6</f>
        <v>1369.37</v>
      </c>
      <c r="C23" s="64" t="s">
        <v>28</v>
      </c>
      <c r="D23" s="58">
        <v>1369.37</v>
      </c>
      <c r="E23" s="58">
        <v>1369.37</v>
      </c>
      <c r="F23" s="58">
        <v>0</v>
      </c>
      <c r="G23" s="28"/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>
      <c r="AF49" s="39"/>
    </row>
    <row r="50" ht="12.75">
      <c r="AD50" s="39"/>
    </row>
    <row r="51" spans="31:32" ht="12.75">
      <c r="AE51" s="39"/>
      <c r="AF51" s="39"/>
    </row>
    <row r="52" spans="32:33" ht="12.75">
      <c r="AF52" s="39"/>
      <c r="AG52" s="39"/>
    </row>
    <row r="53" ht="12.75">
      <c r="AG53" s="65" t="s">
        <v>102</v>
      </c>
    </row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>
      <c r="Z90" s="39"/>
    </row>
    <row r="91" spans="23:26" ht="12.75">
      <c r="W91" s="39"/>
      <c r="X91" s="39"/>
      <c r="Y91" s="39"/>
      <c r="Z91" s="65" t="s">
        <v>102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7" customWidth="1"/>
    <col min="2" max="2" width="44.421875" style="27" customWidth="1"/>
    <col min="3" max="5" width="28.00390625" style="27" customWidth="1"/>
    <col min="6" max="6" width="9.140625" style="27" customWidth="1"/>
    <col min="7" max="7" width="13.57421875" style="27" customWidth="1"/>
    <col min="8" max="8" width="9.140625" style="27" customWidth="1"/>
  </cols>
  <sheetData>
    <row r="1" spans="1:7" ht="21" customHeight="1">
      <c r="A1" s="28"/>
      <c r="B1" s="28"/>
      <c r="C1" s="28"/>
      <c r="D1" s="28"/>
      <c r="E1" s="28"/>
      <c r="F1" s="28"/>
      <c r="G1" s="28"/>
    </row>
    <row r="2" spans="1:7" ht="29.25" customHeight="1">
      <c r="A2" s="29" t="s">
        <v>103</v>
      </c>
      <c r="B2" s="29"/>
      <c r="C2" s="29"/>
      <c r="D2" s="29"/>
      <c r="E2" s="29"/>
      <c r="F2" s="30"/>
      <c r="G2" s="30"/>
    </row>
    <row r="3" spans="1:7" ht="21" customHeight="1">
      <c r="A3" s="31" t="s">
        <v>1</v>
      </c>
      <c r="B3" s="32"/>
      <c r="C3" s="32"/>
      <c r="D3" s="32"/>
      <c r="E3" s="33" t="s">
        <v>2</v>
      </c>
      <c r="F3" s="28"/>
      <c r="G3" s="28"/>
    </row>
    <row r="4" spans="1:7" ht="17.25" customHeight="1">
      <c r="A4" s="34" t="s">
        <v>80</v>
      </c>
      <c r="B4" s="34"/>
      <c r="C4" s="34" t="s">
        <v>104</v>
      </c>
      <c r="D4" s="34"/>
      <c r="E4" s="34"/>
      <c r="F4" s="28"/>
      <c r="G4" s="28"/>
    </row>
    <row r="5" spans="1:7" ht="21" customHeight="1">
      <c r="A5" s="34" t="s">
        <v>86</v>
      </c>
      <c r="B5" s="34" t="s">
        <v>87</v>
      </c>
      <c r="C5" s="34" t="s">
        <v>32</v>
      </c>
      <c r="D5" s="34" t="s">
        <v>81</v>
      </c>
      <c r="E5" s="34" t="s">
        <v>82</v>
      </c>
      <c r="F5" s="28"/>
      <c r="G5" s="28"/>
    </row>
    <row r="6" spans="1:7" ht="21" customHeight="1">
      <c r="A6" s="37" t="s">
        <v>46</v>
      </c>
      <c r="B6" s="37" t="s">
        <v>46</v>
      </c>
      <c r="C6" s="38">
        <v>1</v>
      </c>
      <c r="D6" s="38">
        <f>C6+1</f>
        <v>2</v>
      </c>
      <c r="E6" s="38">
        <f>D6+1</f>
        <v>3</v>
      </c>
      <c r="F6" s="28"/>
      <c r="G6" s="28"/>
    </row>
    <row r="7" spans="1:7" ht="18.75" customHeight="1">
      <c r="A7" s="40" t="s">
        <v>47</v>
      </c>
      <c r="B7" s="40" t="s">
        <v>32</v>
      </c>
      <c r="C7" s="42">
        <v>1369.37</v>
      </c>
      <c r="D7" s="42">
        <v>1066.37</v>
      </c>
      <c r="E7" s="41">
        <v>303</v>
      </c>
      <c r="F7" s="28"/>
      <c r="G7" s="28"/>
    </row>
    <row r="8" spans="1:5" ht="18.75" customHeight="1">
      <c r="A8" s="40" t="s">
        <v>48</v>
      </c>
      <c r="B8" s="40" t="s">
        <v>9</v>
      </c>
      <c r="C8" s="42">
        <v>52.25</v>
      </c>
      <c r="D8" s="42">
        <v>52.25</v>
      </c>
      <c r="E8" s="41"/>
    </row>
    <row r="9" spans="1:5" ht="18.75" customHeight="1">
      <c r="A9" s="40" t="s">
        <v>49</v>
      </c>
      <c r="B9" s="40" t="s">
        <v>50</v>
      </c>
      <c r="C9" s="42">
        <v>52.25</v>
      </c>
      <c r="D9" s="42">
        <v>52.25</v>
      </c>
      <c r="E9" s="41"/>
    </row>
    <row r="10" spans="1:5" ht="18.75" customHeight="1">
      <c r="A10" s="40" t="s">
        <v>51</v>
      </c>
      <c r="B10" s="40" t="s">
        <v>52</v>
      </c>
      <c r="C10" s="42">
        <v>2.58</v>
      </c>
      <c r="D10" s="42">
        <v>2.58</v>
      </c>
      <c r="E10" s="41"/>
    </row>
    <row r="11" spans="1:5" ht="18.75" customHeight="1">
      <c r="A11" s="40" t="s">
        <v>53</v>
      </c>
      <c r="B11" s="40" t="s">
        <v>54</v>
      </c>
      <c r="C11" s="42">
        <v>49.67</v>
      </c>
      <c r="D11" s="42">
        <v>49.67</v>
      </c>
      <c r="E11" s="41"/>
    </row>
    <row r="12" spans="1:5" ht="18.75" customHeight="1">
      <c r="A12" s="40" t="s">
        <v>62</v>
      </c>
      <c r="B12" s="40" t="s">
        <v>13</v>
      </c>
      <c r="C12" s="42">
        <v>1231.58</v>
      </c>
      <c r="D12" s="42">
        <v>928.58</v>
      </c>
      <c r="E12" s="41">
        <v>303</v>
      </c>
    </row>
    <row r="13" spans="1:5" ht="18.75" customHeight="1">
      <c r="A13" s="40" t="s">
        <v>63</v>
      </c>
      <c r="B13" s="40" t="s">
        <v>64</v>
      </c>
      <c r="C13" s="42">
        <v>1231.58</v>
      </c>
      <c r="D13" s="42">
        <v>928.58</v>
      </c>
      <c r="E13" s="41">
        <v>303</v>
      </c>
    </row>
    <row r="14" spans="1:5" ht="18.75" customHeight="1">
      <c r="A14" s="40" t="s">
        <v>65</v>
      </c>
      <c r="B14" s="40" t="s">
        <v>66</v>
      </c>
      <c r="C14" s="42">
        <v>928.58</v>
      </c>
      <c r="D14" s="42">
        <v>928.58</v>
      </c>
      <c r="E14" s="41"/>
    </row>
    <row r="15" spans="1:5" ht="18.75" customHeight="1">
      <c r="A15" s="40" t="s">
        <v>67</v>
      </c>
      <c r="B15" s="40" t="s">
        <v>68</v>
      </c>
      <c r="C15" s="42">
        <v>303</v>
      </c>
      <c r="D15" s="42"/>
      <c r="E15" s="41">
        <v>303</v>
      </c>
    </row>
    <row r="16" spans="1:5" ht="18.75" customHeight="1">
      <c r="A16" s="40" t="s">
        <v>72</v>
      </c>
      <c r="B16" s="40" t="s">
        <v>15</v>
      </c>
      <c r="C16" s="42">
        <v>85.54</v>
      </c>
      <c r="D16" s="42">
        <v>85.54</v>
      </c>
      <c r="E16" s="41"/>
    </row>
    <row r="17" spans="1:5" ht="18.75" customHeight="1">
      <c r="A17" s="40" t="s">
        <v>73</v>
      </c>
      <c r="B17" s="40" t="s">
        <v>74</v>
      </c>
      <c r="C17" s="42">
        <v>85.54</v>
      </c>
      <c r="D17" s="42">
        <v>85.54</v>
      </c>
      <c r="E17" s="41"/>
    </row>
    <row r="18" spans="1:5" ht="18.75" customHeight="1">
      <c r="A18" s="40" t="s">
        <v>75</v>
      </c>
      <c r="B18" s="40" t="s">
        <v>76</v>
      </c>
      <c r="C18" s="42">
        <v>73.95</v>
      </c>
      <c r="D18" s="42">
        <v>73.95</v>
      </c>
      <c r="E18" s="41"/>
    </row>
    <row r="19" spans="1:5" ht="18.75" customHeight="1">
      <c r="A19" s="40" t="s">
        <v>77</v>
      </c>
      <c r="B19" s="40" t="s">
        <v>78</v>
      </c>
      <c r="C19" s="42">
        <v>11.59</v>
      </c>
      <c r="D19" s="42">
        <v>11.59</v>
      </c>
      <c r="E19" s="41"/>
    </row>
    <row r="20" spans="1:7" ht="21" customHeight="1">
      <c r="A20" s="28"/>
      <c r="B20" s="28"/>
      <c r="C20" s="28"/>
      <c r="D20" s="28"/>
      <c r="E20" s="28"/>
      <c r="F20" s="28"/>
      <c r="G20" s="28"/>
    </row>
    <row r="21" spans="1:7" ht="21" customHeight="1">
      <c r="A21" s="28"/>
      <c r="B21" s="28"/>
      <c r="C21" s="28"/>
      <c r="D21" s="28"/>
      <c r="E21" s="28"/>
      <c r="F21" s="28"/>
      <c r="G21" s="28"/>
    </row>
    <row r="22" spans="1:7" ht="21" customHeight="1">
      <c r="A22" s="28"/>
      <c r="B22" s="28"/>
      <c r="C22" s="28"/>
      <c r="D22" s="28"/>
      <c r="E22" s="28"/>
      <c r="F22" s="28"/>
      <c r="G22" s="28"/>
    </row>
    <row r="23" spans="1:7" ht="21" customHeight="1">
      <c r="A23" s="28"/>
      <c r="B23" s="28"/>
      <c r="C23" s="28"/>
      <c r="D23" s="28"/>
      <c r="E23" s="28"/>
      <c r="F23" s="28"/>
      <c r="G23" s="28"/>
    </row>
    <row r="24" spans="1:7" ht="21" customHeight="1">
      <c r="A24" s="28"/>
      <c r="B24" s="28"/>
      <c r="C24" s="28"/>
      <c r="D24" s="28"/>
      <c r="E24" s="28"/>
      <c r="F24" s="28"/>
      <c r="G24" s="28"/>
    </row>
    <row r="25" spans="1:7" ht="21" customHeight="1">
      <c r="A25" s="28"/>
      <c r="B25" s="28"/>
      <c r="C25" s="28"/>
      <c r="D25" s="28"/>
      <c r="E25" s="28"/>
      <c r="F25" s="28"/>
      <c r="G25" s="28"/>
    </row>
    <row r="26" spans="1:7" ht="21" customHeight="1">
      <c r="A26" s="28"/>
      <c r="B26" s="28"/>
      <c r="C26" s="28"/>
      <c r="D26" s="28"/>
      <c r="E26" s="28"/>
      <c r="F26" s="28"/>
      <c r="G26" s="28"/>
    </row>
    <row r="27" spans="1:7" ht="21" customHeight="1">
      <c r="A27" s="28"/>
      <c r="B27" s="28"/>
      <c r="C27" s="28"/>
      <c r="D27" s="28"/>
      <c r="E27" s="28"/>
      <c r="F27" s="28"/>
      <c r="G27" s="28"/>
    </row>
    <row r="28" spans="1:7" ht="21" customHeight="1">
      <c r="A28" s="28"/>
      <c r="B28" s="28"/>
      <c r="C28" s="28"/>
      <c r="D28" s="28"/>
      <c r="E28" s="28"/>
      <c r="F28" s="28"/>
      <c r="G28" s="28"/>
    </row>
    <row r="29" ht="21" customHeight="1"/>
    <row r="30" spans="1:7" ht="21" customHeight="1">
      <c r="A30" s="28"/>
      <c r="B30" s="28"/>
      <c r="C30" s="28"/>
      <c r="D30" s="28"/>
      <c r="E30" s="28"/>
      <c r="F30" s="28"/>
      <c r="G30" s="28"/>
    </row>
    <row r="31" ht="12.75"/>
    <row r="32" ht="12.75"/>
    <row r="33" ht="12.75"/>
    <row r="34" ht="12.75"/>
    <row r="35" ht="12.75"/>
    <row r="36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showGridLines="0" workbookViewId="0" topLeftCell="A4">
      <selection activeCell="A1" sqref="A1"/>
    </sheetView>
  </sheetViews>
  <sheetFormatPr defaultColWidth="9.140625" defaultRowHeight="12.75" customHeight="1"/>
  <cols>
    <col min="1" max="1" width="28.00390625" style="27" customWidth="1"/>
    <col min="2" max="2" width="38.00390625" style="27" customWidth="1"/>
    <col min="3" max="5" width="28.00390625" style="27" customWidth="1"/>
    <col min="6" max="6" width="9.140625" style="27" customWidth="1"/>
    <col min="7" max="7" width="13.57421875" style="27" customWidth="1"/>
    <col min="8" max="9" width="9.140625" style="27" customWidth="1"/>
  </cols>
  <sheetData>
    <row r="1" spans="1:7" ht="21" customHeight="1">
      <c r="A1" s="28"/>
      <c r="B1" s="28"/>
      <c r="C1" s="28"/>
      <c r="D1" s="28"/>
      <c r="E1" s="28"/>
      <c r="F1" s="28"/>
      <c r="G1" s="28"/>
    </row>
    <row r="2" spans="1:7" ht="29.25" customHeight="1">
      <c r="A2" s="29" t="s">
        <v>105</v>
      </c>
      <c r="B2" s="29"/>
      <c r="C2" s="29"/>
      <c r="D2" s="29"/>
      <c r="E2" s="29"/>
      <c r="F2" s="30"/>
      <c r="G2" s="30"/>
    </row>
    <row r="3" spans="1:7" ht="21" customHeight="1">
      <c r="A3" s="31" t="s">
        <v>1</v>
      </c>
      <c r="B3" s="32"/>
      <c r="C3" s="32"/>
      <c r="D3" s="32"/>
      <c r="E3" s="33" t="s">
        <v>2</v>
      </c>
      <c r="F3" s="28"/>
      <c r="G3" s="28"/>
    </row>
    <row r="4" spans="1:7" ht="17.25" customHeight="1">
      <c r="A4" s="34" t="s">
        <v>106</v>
      </c>
      <c r="B4" s="34"/>
      <c r="C4" s="34" t="s">
        <v>107</v>
      </c>
      <c r="D4" s="34"/>
      <c r="E4" s="34"/>
      <c r="F4" s="28"/>
      <c r="G4" s="28"/>
    </row>
    <row r="5" spans="1:7" ht="21" customHeight="1">
      <c r="A5" s="34" t="s">
        <v>86</v>
      </c>
      <c r="B5" s="35" t="s">
        <v>87</v>
      </c>
      <c r="C5" s="36" t="s">
        <v>32</v>
      </c>
      <c r="D5" s="36" t="s">
        <v>108</v>
      </c>
      <c r="E5" s="36" t="s">
        <v>109</v>
      </c>
      <c r="F5" s="28"/>
      <c r="G5" s="28"/>
    </row>
    <row r="6" spans="1:7" ht="21" customHeight="1">
      <c r="A6" s="37" t="s">
        <v>46</v>
      </c>
      <c r="B6" s="37" t="s">
        <v>46</v>
      </c>
      <c r="C6" s="38">
        <v>1</v>
      </c>
      <c r="D6" s="38">
        <f>C6+1</f>
        <v>2</v>
      </c>
      <c r="E6" s="38">
        <f>D6+1</f>
        <v>3</v>
      </c>
      <c r="F6" s="28"/>
      <c r="G6" s="28"/>
    </row>
    <row r="7" spans="1:8" ht="18.75" customHeight="1">
      <c r="A7" s="40" t="s">
        <v>47</v>
      </c>
      <c r="B7" s="40" t="s">
        <v>32</v>
      </c>
      <c r="C7" s="42">
        <v>1066.37</v>
      </c>
      <c r="D7" s="42">
        <v>948.72</v>
      </c>
      <c r="E7" s="41">
        <v>117.65</v>
      </c>
      <c r="F7" s="51"/>
      <c r="G7" s="51"/>
      <c r="H7" s="39"/>
    </row>
    <row r="8" spans="1:5" ht="18.75" customHeight="1">
      <c r="A8" s="40"/>
      <c r="B8" s="40" t="s">
        <v>110</v>
      </c>
      <c r="C8" s="42">
        <v>945.3</v>
      </c>
      <c r="D8" s="42">
        <v>945.3</v>
      </c>
      <c r="E8" s="41"/>
    </row>
    <row r="9" spans="1:5" ht="18.75" customHeight="1">
      <c r="A9" s="40" t="s">
        <v>111</v>
      </c>
      <c r="B9" s="40" t="s">
        <v>112</v>
      </c>
      <c r="C9" s="42">
        <v>179.59</v>
      </c>
      <c r="D9" s="42">
        <v>179.59</v>
      </c>
      <c r="E9" s="41"/>
    </row>
    <row r="10" spans="1:5" ht="18.75" customHeight="1">
      <c r="A10" s="40" t="s">
        <v>113</v>
      </c>
      <c r="B10" s="40" t="s">
        <v>114</v>
      </c>
      <c r="C10" s="42">
        <v>115.89</v>
      </c>
      <c r="D10" s="42">
        <v>115.89</v>
      </c>
      <c r="E10" s="41"/>
    </row>
    <row r="11" spans="1:5" ht="18.75" customHeight="1">
      <c r="A11" s="40" t="s">
        <v>115</v>
      </c>
      <c r="B11" s="40" t="s">
        <v>116</v>
      </c>
      <c r="C11" s="42">
        <v>11.59</v>
      </c>
      <c r="D11" s="42">
        <v>11.59</v>
      </c>
      <c r="E11" s="41"/>
    </row>
    <row r="12" spans="1:5" ht="18.75" customHeight="1">
      <c r="A12" s="40" t="s">
        <v>117</v>
      </c>
      <c r="B12" s="40" t="s">
        <v>118</v>
      </c>
      <c r="C12" s="42">
        <v>14.97</v>
      </c>
      <c r="D12" s="42">
        <v>14.97</v>
      </c>
      <c r="E12" s="41"/>
    </row>
    <row r="13" spans="1:5" ht="18.75" customHeight="1">
      <c r="A13" s="40" t="s">
        <v>119</v>
      </c>
      <c r="B13" s="40" t="s">
        <v>120</v>
      </c>
      <c r="C13" s="42">
        <v>74.3</v>
      </c>
      <c r="D13" s="42">
        <v>74.3</v>
      </c>
      <c r="E13" s="41"/>
    </row>
    <row r="14" spans="1:5" ht="18.75" customHeight="1">
      <c r="A14" s="40" t="s">
        <v>121</v>
      </c>
      <c r="B14" s="40" t="s">
        <v>122</v>
      </c>
      <c r="C14" s="42">
        <v>148.4</v>
      </c>
      <c r="D14" s="42">
        <v>148.4</v>
      </c>
      <c r="E14" s="41"/>
    </row>
    <row r="15" spans="1:5" ht="18.75" customHeight="1">
      <c r="A15" s="40" t="s">
        <v>123</v>
      </c>
      <c r="B15" s="40" t="s">
        <v>124</v>
      </c>
      <c r="C15" s="42">
        <v>45.9</v>
      </c>
      <c r="D15" s="42">
        <v>45.9</v>
      </c>
      <c r="E15" s="41"/>
    </row>
    <row r="16" spans="1:5" ht="18.75" customHeight="1">
      <c r="A16" s="40" t="s">
        <v>125</v>
      </c>
      <c r="B16" s="40" t="s">
        <v>126</v>
      </c>
      <c r="C16" s="42">
        <v>182.8</v>
      </c>
      <c r="D16" s="42">
        <v>182.8</v>
      </c>
      <c r="E16" s="41"/>
    </row>
    <row r="17" spans="1:5" ht="18.75" customHeight="1">
      <c r="A17" s="40" t="s">
        <v>127</v>
      </c>
      <c r="B17" s="40" t="s">
        <v>128</v>
      </c>
      <c r="C17" s="42">
        <v>49.67</v>
      </c>
      <c r="D17" s="42">
        <v>49.67</v>
      </c>
      <c r="E17" s="41"/>
    </row>
    <row r="18" spans="1:5" ht="18.75" customHeight="1">
      <c r="A18" s="40" t="s">
        <v>129</v>
      </c>
      <c r="B18" s="40" t="s">
        <v>130</v>
      </c>
      <c r="C18" s="42">
        <v>47.28</v>
      </c>
      <c r="D18" s="42">
        <v>47.28</v>
      </c>
      <c r="E18" s="41"/>
    </row>
    <row r="19" spans="1:5" ht="18.75" customHeight="1">
      <c r="A19" s="40" t="s">
        <v>131</v>
      </c>
      <c r="B19" s="40" t="s">
        <v>132</v>
      </c>
      <c r="C19" s="42">
        <v>0.31</v>
      </c>
      <c r="D19" s="42">
        <v>0.31</v>
      </c>
      <c r="E19" s="41"/>
    </row>
    <row r="20" spans="1:5" ht="18.75" customHeight="1">
      <c r="A20" s="40" t="s">
        <v>133</v>
      </c>
      <c r="B20" s="40" t="s">
        <v>134</v>
      </c>
      <c r="C20" s="42">
        <v>73.95</v>
      </c>
      <c r="D20" s="42">
        <v>73.95</v>
      </c>
      <c r="E20" s="41"/>
    </row>
    <row r="21" spans="1:5" ht="18.75" customHeight="1">
      <c r="A21" s="40" t="s">
        <v>135</v>
      </c>
      <c r="B21" s="40" t="s">
        <v>136</v>
      </c>
      <c r="C21" s="42">
        <v>0.65</v>
      </c>
      <c r="D21" s="42">
        <v>0.65</v>
      </c>
      <c r="E21" s="41"/>
    </row>
    <row r="22" spans="1:5" ht="18.75" customHeight="1">
      <c r="A22" s="40"/>
      <c r="B22" s="40" t="s">
        <v>137</v>
      </c>
      <c r="C22" s="42">
        <v>117.65</v>
      </c>
      <c r="D22" s="42"/>
      <c r="E22" s="41">
        <v>117.65</v>
      </c>
    </row>
    <row r="23" spans="1:5" ht="18.75" customHeight="1">
      <c r="A23" s="40" t="s">
        <v>138</v>
      </c>
      <c r="B23" s="40" t="s">
        <v>139</v>
      </c>
      <c r="C23" s="42">
        <v>8.1</v>
      </c>
      <c r="D23" s="42"/>
      <c r="E23" s="41">
        <v>8.1</v>
      </c>
    </row>
    <row r="24" spans="1:5" ht="18.75" customHeight="1">
      <c r="A24" s="40" t="s">
        <v>140</v>
      </c>
      <c r="B24" s="40" t="s">
        <v>141</v>
      </c>
      <c r="C24" s="42">
        <v>5.2</v>
      </c>
      <c r="D24" s="42"/>
      <c r="E24" s="41">
        <v>5.2</v>
      </c>
    </row>
    <row r="25" spans="1:5" ht="18.75" customHeight="1">
      <c r="A25" s="40" t="s">
        <v>142</v>
      </c>
      <c r="B25" s="40" t="s">
        <v>143</v>
      </c>
      <c r="C25" s="42">
        <v>2.4</v>
      </c>
      <c r="D25" s="42"/>
      <c r="E25" s="41">
        <v>2.4</v>
      </c>
    </row>
    <row r="26" spans="1:5" ht="18.75" customHeight="1">
      <c r="A26" s="40" t="s">
        <v>144</v>
      </c>
      <c r="B26" s="40" t="s">
        <v>145</v>
      </c>
      <c r="C26" s="42">
        <v>2.4</v>
      </c>
      <c r="D26" s="42"/>
      <c r="E26" s="41">
        <v>2.4</v>
      </c>
    </row>
    <row r="27" spans="1:5" ht="18.75" customHeight="1">
      <c r="A27" s="40" t="s">
        <v>146</v>
      </c>
      <c r="B27" s="40" t="s">
        <v>147</v>
      </c>
      <c r="C27" s="42">
        <v>1.9</v>
      </c>
      <c r="D27" s="42"/>
      <c r="E27" s="41">
        <v>1.9</v>
      </c>
    </row>
    <row r="28" spans="1:5" ht="18.75" customHeight="1">
      <c r="A28" s="40" t="s">
        <v>148</v>
      </c>
      <c r="B28" s="40" t="s">
        <v>149</v>
      </c>
      <c r="C28" s="42">
        <v>11.72</v>
      </c>
      <c r="D28" s="42"/>
      <c r="E28" s="41">
        <v>11.72</v>
      </c>
    </row>
    <row r="29" spans="1:5" ht="18.75" customHeight="1">
      <c r="A29" s="40" t="s">
        <v>150</v>
      </c>
      <c r="B29" s="40" t="s">
        <v>151</v>
      </c>
      <c r="C29" s="42">
        <v>14</v>
      </c>
      <c r="D29" s="42"/>
      <c r="E29" s="41">
        <v>14</v>
      </c>
    </row>
    <row r="30" spans="1:5" ht="18.75" customHeight="1">
      <c r="A30" s="40" t="s">
        <v>152</v>
      </c>
      <c r="B30" s="40" t="s">
        <v>153</v>
      </c>
      <c r="C30" s="42">
        <v>6.7</v>
      </c>
      <c r="D30" s="42"/>
      <c r="E30" s="41">
        <v>6.7</v>
      </c>
    </row>
    <row r="31" spans="1:5" ht="18.75" customHeight="1">
      <c r="A31" s="40" t="s">
        <v>154</v>
      </c>
      <c r="B31" s="40" t="s">
        <v>155</v>
      </c>
      <c r="C31" s="42">
        <v>19.3</v>
      </c>
      <c r="D31" s="42"/>
      <c r="E31" s="41">
        <v>19.3</v>
      </c>
    </row>
    <row r="32" spans="1:5" ht="18.75" customHeight="1">
      <c r="A32" s="40" t="s">
        <v>156</v>
      </c>
      <c r="B32" s="40" t="s">
        <v>157</v>
      </c>
      <c r="C32" s="42">
        <v>3</v>
      </c>
      <c r="D32" s="42"/>
      <c r="E32" s="41">
        <v>3</v>
      </c>
    </row>
    <row r="33" spans="1:5" ht="18.75" customHeight="1">
      <c r="A33" s="40" t="s">
        <v>158</v>
      </c>
      <c r="B33" s="40" t="s">
        <v>159</v>
      </c>
      <c r="C33" s="42">
        <v>3.73</v>
      </c>
      <c r="D33" s="42"/>
      <c r="E33" s="41">
        <v>3.73</v>
      </c>
    </row>
    <row r="34" spans="1:5" ht="18.75" customHeight="1">
      <c r="A34" s="40" t="s">
        <v>160</v>
      </c>
      <c r="B34" s="40" t="s">
        <v>161</v>
      </c>
      <c r="C34" s="42">
        <v>33.2</v>
      </c>
      <c r="D34" s="42"/>
      <c r="E34" s="41">
        <v>33.2</v>
      </c>
    </row>
    <row r="35" spans="1:5" ht="18.75" customHeight="1">
      <c r="A35" s="40" t="s">
        <v>162</v>
      </c>
      <c r="B35" s="40" t="s">
        <v>163</v>
      </c>
      <c r="C35" s="42">
        <v>6</v>
      </c>
      <c r="D35" s="42"/>
      <c r="E35" s="41">
        <v>6</v>
      </c>
    </row>
    <row r="36" spans="1:5" ht="18.75" customHeight="1">
      <c r="A36" s="40"/>
      <c r="B36" s="40" t="s">
        <v>164</v>
      </c>
      <c r="C36" s="42">
        <v>3.42</v>
      </c>
      <c r="D36" s="42">
        <v>3.42</v>
      </c>
      <c r="E36" s="41"/>
    </row>
    <row r="37" spans="1:5" ht="18.75" customHeight="1">
      <c r="A37" s="40" t="s">
        <v>165</v>
      </c>
      <c r="B37" s="40" t="s">
        <v>166</v>
      </c>
      <c r="C37" s="42">
        <v>1.92</v>
      </c>
      <c r="D37" s="42">
        <v>1.92</v>
      </c>
      <c r="E37" s="41"/>
    </row>
    <row r="38" spans="1:5" ht="18.75" customHeight="1">
      <c r="A38" s="40" t="s">
        <v>167</v>
      </c>
      <c r="B38" s="40" t="s">
        <v>168</v>
      </c>
      <c r="C38" s="42">
        <v>0.66</v>
      </c>
      <c r="D38" s="42">
        <v>0.66</v>
      </c>
      <c r="E38" s="41"/>
    </row>
    <row r="39" spans="1:5" ht="18.75" customHeight="1">
      <c r="A39" s="40" t="s">
        <v>169</v>
      </c>
      <c r="B39" s="40" t="s">
        <v>170</v>
      </c>
      <c r="C39" s="42">
        <v>0.84</v>
      </c>
      <c r="D39" s="42">
        <v>0.84</v>
      </c>
      <c r="E39" s="41"/>
    </row>
    <row r="40" spans="1:8" ht="21" customHeight="1">
      <c r="A40" s="28"/>
      <c r="B40" s="28"/>
      <c r="C40" s="28"/>
      <c r="D40" s="28"/>
      <c r="E40" s="28"/>
      <c r="F40" s="28"/>
      <c r="G40" s="28"/>
      <c r="H40" s="39"/>
    </row>
    <row r="41" spans="1:7" ht="21" customHeight="1">
      <c r="A41" s="28"/>
      <c r="B41" s="28"/>
      <c r="C41" s="28"/>
      <c r="D41" s="28"/>
      <c r="E41" s="28"/>
      <c r="F41" s="28"/>
      <c r="G41" s="28"/>
    </row>
    <row r="42" spans="1:6" ht="21" customHeight="1">
      <c r="A42" s="28"/>
      <c r="B42" s="28"/>
      <c r="C42" s="28"/>
      <c r="D42" s="28"/>
      <c r="E42" s="28"/>
      <c r="F42" s="28"/>
    </row>
    <row r="43" spans="1:7" ht="21" customHeight="1">
      <c r="A43" s="28"/>
      <c r="B43" s="28"/>
      <c r="C43" s="28"/>
      <c r="D43" s="28"/>
      <c r="E43" s="28"/>
      <c r="F43" s="28"/>
      <c r="G43" s="28"/>
    </row>
    <row r="44" spans="1:7" ht="21" customHeight="1">
      <c r="A44" s="28"/>
      <c r="B44" s="28"/>
      <c r="C44" s="28"/>
      <c r="D44" s="28"/>
      <c r="E44" s="28"/>
      <c r="F44" s="28"/>
      <c r="G44" s="28"/>
    </row>
    <row r="45" spans="1:7" ht="21" customHeight="1">
      <c r="A45" s="28"/>
      <c r="B45" s="28"/>
      <c r="C45" s="28"/>
      <c r="D45" s="28"/>
      <c r="E45" s="28"/>
      <c r="F45" s="28"/>
      <c r="G45" s="28"/>
    </row>
    <row r="46" spans="1:7" ht="21" customHeight="1">
      <c r="A46" s="28"/>
      <c r="B46" s="28"/>
      <c r="C46" s="28"/>
      <c r="D46" s="28"/>
      <c r="E46" s="28"/>
      <c r="F46" s="28"/>
      <c r="G46" s="28"/>
    </row>
    <row r="47" spans="1:7" ht="21" customHeight="1">
      <c r="A47" s="28"/>
      <c r="B47" s="28"/>
      <c r="C47" s="28"/>
      <c r="D47" s="28"/>
      <c r="E47" s="28"/>
      <c r="F47" s="28"/>
      <c r="G47" s="28"/>
    </row>
    <row r="48" spans="1:7" ht="21" customHeight="1">
      <c r="A48" s="28"/>
      <c r="B48" s="28"/>
      <c r="C48" s="28"/>
      <c r="D48" s="28"/>
      <c r="E48" s="28"/>
      <c r="F48" s="28"/>
      <c r="G48" s="28"/>
    </row>
    <row r="49" ht="21" customHeight="1"/>
    <row r="50" spans="1:7" ht="21" customHeight="1">
      <c r="A50" s="28"/>
      <c r="B50" s="28"/>
      <c r="C50" s="28"/>
      <c r="D50" s="28"/>
      <c r="E50" s="28"/>
      <c r="F50" s="28"/>
      <c r="G50" s="2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27" customWidth="1"/>
    <col min="2" max="2" width="50.421875" style="27" customWidth="1"/>
    <col min="3" max="3" width="19.7109375" style="27" customWidth="1"/>
    <col min="4" max="4" width="17.7109375" style="27" customWidth="1"/>
    <col min="5" max="5" width="15.00390625" style="27" customWidth="1"/>
    <col min="6" max="6" width="17.57421875" style="27" customWidth="1"/>
    <col min="7" max="7" width="18.57421875" style="27" customWidth="1"/>
    <col min="8" max="9" width="9.140625" style="27" customWidth="1"/>
  </cols>
  <sheetData>
    <row r="1" ht="12.75">
      <c r="G1" s="43"/>
    </row>
    <row r="2" spans="1:7" ht="30" customHeight="1">
      <c r="A2" s="29" t="s">
        <v>171</v>
      </c>
      <c r="B2" s="29"/>
      <c r="C2" s="29"/>
      <c r="D2" s="29"/>
      <c r="E2" s="29"/>
      <c r="F2" s="29"/>
      <c r="G2" s="29"/>
    </row>
    <row r="3" spans="1:7" ht="18" customHeight="1">
      <c r="A3" s="44" t="s">
        <v>1</v>
      </c>
      <c r="B3" s="44"/>
      <c r="C3" s="44"/>
      <c r="D3" s="45"/>
      <c r="E3" s="45"/>
      <c r="F3" s="45"/>
      <c r="G3" s="33" t="s">
        <v>2</v>
      </c>
    </row>
    <row r="4" spans="1:7" ht="31.5" customHeight="1">
      <c r="A4" s="37" t="s">
        <v>172</v>
      </c>
      <c r="B4" s="37" t="s">
        <v>173</v>
      </c>
      <c r="C4" s="37" t="s">
        <v>32</v>
      </c>
      <c r="D4" s="46" t="s">
        <v>174</v>
      </c>
      <c r="E4" s="37" t="s">
        <v>175</v>
      </c>
      <c r="F4" s="47" t="s">
        <v>176</v>
      </c>
      <c r="G4" s="37" t="s">
        <v>177</v>
      </c>
    </row>
    <row r="5" spans="1:7" ht="21.75" customHeight="1">
      <c r="A5" s="48" t="s">
        <v>46</v>
      </c>
      <c r="B5" s="48" t="s">
        <v>46</v>
      </c>
      <c r="C5" s="49">
        <v>1</v>
      </c>
      <c r="D5" s="50">
        <f>C5+1</f>
        <v>2</v>
      </c>
      <c r="E5" s="50">
        <f>D5+1</f>
        <v>3</v>
      </c>
      <c r="F5" s="50">
        <f>E5+1</f>
        <v>4</v>
      </c>
      <c r="G5" s="50">
        <f>F5+1</f>
        <v>5</v>
      </c>
    </row>
    <row r="6" spans="1:7" ht="22.5" customHeight="1">
      <c r="A6" s="40" t="s">
        <v>47</v>
      </c>
      <c r="B6" s="40" t="s">
        <v>32</v>
      </c>
      <c r="C6" s="42">
        <v>17</v>
      </c>
      <c r="D6" s="42">
        <v>14</v>
      </c>
      <c r="E6" s="42">
        <v>3</v>
      </c>
      <c r="F6" s="41"/>
      <c r="G6" s="41"/>
    </row>
    <row r="7" spans="1:7" ht="22.5" customHeight="1">
      <c r="A7" s="40" t="s">
        <v>178</v>
      </c>
      <c r="B7" s="40" t="s">
        <v>179</v>
      </c>
      <c r="C7" s="42">
        <v>17</v>
      </c>
      <c r="D7" s="42">
        <v>14</v>
      </c>
      <c r="E7" s="42">
        <v>3</v>
      </c>
      <c r="F7" s="41"/>
      <c r="G7" s="41"/>
    </row>
    <row r="8" spans="1:7" ht="12.75">
      <c r="A8" s="39"/>
      <c r="B8" s="39"/>
      <c r="C8" s="39"/>
      <c r="D8" s="39"/>
      <c r="E8" s="39"/>
      <c r="F8" s="39"/>
      <c r="G8" s="39"/>
    </row>
    <row r="9" spans="1:8" ht="12.75">
      <c r="A9" s="39"/>
      <c r="B9" s="39"/>
      <c r="C9" s="39"/>
      <c r="D9" s="39"/>
      <c r="E9" s="39"/>
      <c r="F9" s="39"/>
      <c r="G9" s="39"/>
      <c r="H9" s="39"/>
    </row>
    <row r="10" spans="1:7" ht="12.75">
      <c r="A10" s="39"/>
      <c r="B10" s="39"/>
      <c r="C10" s="39"/>
      <c r="D10" s="39"/>
      <c r="E10" s="39"/>
      <c r="F10" s="39"/>
      <c r="G10" s="39"/>
    </row>
    <row r="11" spans="1:7" ht="12.75">
      <c r="A11" s="39"/>
      <c r="B11" s="39"/>
      <c r="C11" s="39"/>
      <c r="D11" s="39"/>
      <c r="E11" s="39"/>
      <c r="F11" s="39"/>
      <c r="G11" s="39"/>
    </row>
    <row r="12" spans="1:7" ht="12.75">
      <c r="A12" s="39"/>
      <c r="B12" s="39"/>
      <c r="C12" s="39"/>
      <c r="D12" s="39"/>
      <c r="E12" s="39"/>
      <c r="F12" s="39"/>
      <c r="G12" s="39"/>
    </row>
    <row r="13" spans="1:7" ht="12.75">
      <c r="A13" s="39"/>
      <c r="B13" s="39"/>
      <c r="C13" s="39"/>
      <c r="D13" s="39"/>
      <c r="E13" s="39"/>
      <c r="F13" s="39"/>
      <c r="G13" s="39"/>
    </row>
    <row r="14" spans="1:7" ht="12.75">
      <c r="A14" s="39"/>
      <c r="B14" s="39"/>
      <c r="C14" s="39"/>
      <c r="D14" s="39"/>
      <c r="E14" s="39"/>
      <c r="F14" s="39"/>
      <c r="G14" s="39"/>
    </row>
    <row r="15" spans="1:7" ht="12.75">
      <c r="A15" s="39"/>
      <c r="B15" s="39"/>
      <c r="C15" s="39"/>
      <c r="D15" s="39"/>
      <c r="E15" s="39"/>
      <c r="F15" s="39"/>
      <c r="G15" s="39"/>
    </row>
    <row r="16" spans="5:7" ht="12.75">
      <c r="E16" s="39"/>
      <c r="F16" s="39"/>
      <c r="G16" s="39"/>
    </row>
    <row r="17" spans="4:6" ht="12.75">
      <c r="D17" s="39"/>
      <c r="E17" s="39"/>
      <c r="F17" s="39"/>
    </row>
    <row r="18" spans="2:6" ht="12.75">
      <c r="B18" s="39"/>
      <c r="C18" s="39"/>
      <c r="D18" s="39"/>
      <c r="F18" s="39"/>
    </row>
    <row r="19" spans="3:7" ht="12.75">
      <c r="C19" s="39"/>
      <c r="E19" s="39"/>
      <c r="G19" s="39"/>
    </row>
    <row r="20" spans="3:7" ht="12.75">
      <c r="C20" s="39"/>
      <c r="G20" s="39"/>
    </row>
    <row r="21" spans="5:7" ht="12.75">
      <c r="E21" s="39"/>
      <c r="G21" s="39"/>
    </row>
    <row r="22" ht="12.75"/>
    <row r="23" ht="12.75"/>
    <row r="24" ht="12.75"/>
    <row r="25" ht="12.75">
      <c r="D25" s="39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7" customWidth="1"/>
    <col min="2" max="2" width="49.140625" style="27" customWidth="1"/>
    <col min="3" max="5" width="28.00390625" style="27" customWidth="1"/>
    <col min="6" max="6" width="9.140625" style="27" customWidth="1"/>
    <col min="7" max="7" width="13.57421875" style="27" customWidth="1"/>
    <col min="8" max="9" width="9.140625" style="27" customWidth="1"/>
  </cols>
  <sheetData>
    <row r="1" spans="1:7" ht="21" customHeight="1">
      <c r="A1" s="28"/>
      <c r="B1" s="28"/>
      <c r="C1" s="28"/>
      <c r="D1" s="28"/>
      <c r="E1" s="28"/>
      <c r="F1" s="28"/>
      <c r="G1" s="28"/>
    </row>
    <row r="2" spans="1:7" ht="29.25" customHeight="1">
      <c r="A2" s="29" t="s">
        <v>180</v>
      </c>
      <c r="B2" s="29"/>
      <c r="C2" s="29"/>
      <c r="D2" s="29"/>
      <c r="E2" s="29"/>
      <c r="F2" s="30"/>
      <c r="G2" s="30"/>
    </row>
    <row r="3" spans="1:7" ht="21" customHeight="1">
      <c r="A3" s="31" t="s">
        <v>1</v>
      </c>
      <c r="B3" s="32"/>
      <c r="C3" s="32"/>
      <c r="D3" s="32"/>
      <c r="E3" s="33" t="s">
        <v>2</v>
      </c>
      <c r="F3" s="28"/>
      <c r="G3" s="28"/>
    </row>
    <row r="4" spans="1:7" ht="17.25" customHeight="1">
      <c r="A4" s="34" t="s">
        <v>80</v>
      </c>
      <c r="B4" s="34"/>
      <c r="C4" s="34" t="s">
        <v>104</v>
      </c>
      <c r="D4" s="34"/>
      <c r="E4" s="34"/>
      <c r="F4" s="28"/>
      <c r="G4" s="28"/>
    </row>
    <row r="5" spans="1:7" ht="21" customHeight="1">
      <c r="A5" s="34" t="s">
        <v>86</v>
      </c>
      <c r="B5" s="35" t="s">
        <v>87</v>
      </c>
      <c r="C5" s="36" t="s">
        <v>32</v>
      </c>
      <c r="D5" s="36" t="s">
        <v>81</v>
      </c>
      <c r="E5" s="36" t="s">
        <v>82</v>
      </c>
      <c r="F5" s="28"/>
      <c r="G5" s="28"/>
    </row>
    <row r="6" spans="1:8" ht="21" customHeight="1">
      <c r="A6" s="37" t="s">
        <v>46</v>
      </c>
      <c r="B6" s="37" t="s">
        <v>46</v>
      </c>
      <c r="C6" s="38">
        <v>1</v>
      </c>
      <c r="D6" s="38">
        <f>C6+1</f>
        <v>2</v>
      </c>
      <c r="E6" s="38">
        <f>D6+1</f>
        <v>3</v>
      </c>
      <c r="F6" s="28"/>
      <c r="G6" s="28"/>
      <c r="H6" s="39"/>
    </row>
    <row r="7" spans="1:7" ht="18.75" customHeight="1">
      <c r="A7" s="40"/>
      <c r="B7" s="40"/>
      <c r="C7" s="41"/>
      <c r="D7" s="42"/>
      <c r="E7" s="41"/>
      <c r="F7" s="28"/>
      <c r="G7" s="28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SheetLayoutView="100" workbookViewId="0" topLeftCell="A1">
      <selection activeCell="L15" sqref="L15"/>
    </sheetView>
  </sheetViews>
  <sheetFormatPr defaultColWidth="9.140625" defaultRowHeight="12.75"/>
  <cols>
    <col min="1" max="1" width="13.28125" style="0" customWidth="1"/>
    <col min="2" max="2" width="14.28125" style="0" customWidth="1"/>
    <col min="6" max="6" width="12.421875" style="0" customWidth="1"/>
  </cols>
  <sheetData>
    <row r="1" spans="1:8" ht="22.5">
      <c r="A1" s="18" t="s">
        <v>181</v>
      </c>
      <c r="B1" s="18"/>
      <c r="C1" s="18"/>
      <c r="D1" s="18"/>
      <c r="E1" s="18"/>
      <c r="F1" s="18"/>
      <c r="G1" s="18"/>
      <c r="H1" s="18"/>
    </row>
    <row r="2" spans="1:8" ht="16.5" customHeight="1">
      <c r="A2" s="19" t="s">
        <v>182</v>
      </c>
      <c r="B2" s="19"/>
      <c r="C2" s="19"/>
      <c r="D2" s="19"/>
      <c r="E2" s="19"/>
      <c r="F2" s="19"/>
      <c r="G2" s="19"/>
      <c r="H2" s="19"/>
    </row>
    <row r="3" spans="1:8" ht="16.5" customHeight="1">
      <c r="A3" s="19" t="s">
        <v>183</v>
      </c>
      <c r="B3" s="19"/>
      <c r="C3" s="19" t="s">
        <v>184</v>
      </c>
      <c r="D3" s="19"/>
      <c r="E3" s="19"/>
      <c r="F3" s="19"/>
      <c r="G3" s="19"/>
      <c r="H3" s="19"/>
    </row>
    <row r="4" spans="1:8" ht="51.75" customHeight="1">
      <c r="A4" s="19" t="s">
        <v>185</v>
      </c>
      <c r="B4" s="19"/>
      <c r="C4" s="19" t="s">
        <v>179</v>
      </c>
      <c r="D4" s="19"/>
      <c r="E4" s="19" t="s">
        <v>186</v>
      </c>
      <c r="F4" s="19"/>
      <c r="G4" s="19" t="s">
        <v>187</v>
      </c>
      <c r="H4" s="19"/>
    </row>
    <row r="5" spans="1:8" ht="16.5" customHeight="1">
      <c r="A5" s="19" t="s">
        <v>188</v>
      </c>
      <c r="B5" s="19"/>
      <c r="C5" s="19" t="s">
        <v>189</v>
      </c>
      <c r="D5" s="19"/>
      <c r="E5" s="19" t="s">
        <v>190</v>
      </c>
      <c r="F5" s="19"/>
      <c r="G5" s="19" t="s">
        <v>191</v>
      </c>
      <c r="H5" s="19"/>
    </row>
    <row r="6" spans="1:8" ht="16.5" customHeight="1">
      <c r="A6" s="19"/>
      <c r="B6" s="19"/>
      <c r="C6" s="19"/>
      <c r="D6" s="19"/>
      <c r="E6" s="19"/>
      <c r="F6" s="19"/>
      <c r="G6" s="20">
        <v>44561</v>
      </c>
      <c r="H6" s="19"/>
    </row>
    <row r="7" spans="1:8" ht="16.5" customHeight="1">
      <c r="A7" s="19" t="s">
        <v>192</v>
      </c>
      <c r="B7" s="19"/>
      <c r="C7" s="19" t="s">
        <v>193</v>
      </c>
      <c r="D7" s="19"/>
      <c r="E7" s="19" t="s">
        <v>194</v>
      </c>
      <c r="F7" s="19"/>
      <c r="G7" s="19"/>
      <c r="H7" s="19"/>
    </row>
    <row r="8" spans="1:8" ht="16.5" customHeight="1">
      <c r="A8" s="19"/>
      <c r="B8" s="19"/>
      <c r="C8" s="19" t="s">
        <v>195</v>
      </c>
      <c r="D8" s="19"/>
      <c r="E8" s="19" t="s">
        <v>47</v>
      </c>
      <c r="F8" s="19"/>
      <c r="G8" s="19"/>
      <c r="H8" s="19"/>
    </row>
    <row r="9" spans="1:8" ht="16.5" customHeight="1">
      <c r="A9" s="19"/>
      <c r="B9" s="19"/>
      <c r="C9" s="19" t="s">
        <v>196</v>
      </c>
      <c r="D9" s="19"/>
      <c r="E9" s="19" t="s">
        <v>47</v>
      </c>
      <c r="F9" s="19"/>
      <c r="G9" s="19"/>
      <c r="H9" s="19"/>
    </row>
    <row r="10" spans="1:8" ht="16.5" customHeight="1">
      <c r="A10" s="21" t="s">
        <v>197</v>
      </c>
      <c r="B10" s="19" t="s">
        <v>198</v>
      </c>
      <c r="C10" s="19"/>
      <c r="D10" s="19"/>
      <c r="E10" s="19"/>
      <c r="F10" s="19"/>
      <c r="G10" s="19"/>
      <c r="H10" s="19"/>
    </row>
    <row r="11" spans="1:8" ht="36.75" customHeight="1">
      <c r="A11" s="21"/>
      <c r="B11" s="19" t="s">
        <v>199</v>
      </c>
      <c r="C11" s="19"/>
      <c r="D11" s="19"/>
      <c r="E11" s="19"/>
      <c r="F11" s="19"/>
      <c r="G11" s="19"/>
      <c r="H11" s="19"/>
    </row>
    <row r="12" spans="1:8" ht="16.5" customHeight="1">
      <c r="A12" s="22" t="s">
        <v>200</v>
      </c>
      <c r="B12" s="23" t="s">
        <v>201</v>
      </c>
      <c r="C12" s="19" t="s">
        <v>202</v>
      </c>
      <c r="D12" s="19"/>
      <c r="E12" s="19"/>
      <c r="F12" s="19"/>
      <c r="G12" s="24" t="s">
        <v>203</v>
      </c>
      <c r="H12" s="24"/>
    </row>
    <row r="13" spans="1:8" ht="16.5" customHeight="1">
      <c r="A13" s="25" t="s">
        <v>204</v>
      </c>
      <c r="B13" s="23" t="s">
        <v>205</v>
      </c>
      <c r="C13" s="24" t="s">
        <v>206</v>
      </c>
      <c r="D13" s="24"/>
      <c r="E13" s="24"/>
      <c r="F13" s="24"/>
      <c r="G13" s="26" t="s">
        <v>207</v>
      </c>
      <c r="H13" s="26"/>
    </row>
    <row r="14" spans="1:8" ht="16.5" customHeight="1">
      <c r="A14" s="25"/>
      <c r="B14" s="23"/>
      <c r="C14" s="24" t="s">
        <v>208</v>
      </c>
      <c r="D14" s="24"/>
      <c r="E14" s="24"/>
      <c r="F14" s="24"/>
      <c r="G14" s="26" t="s">
        <v>209</v>
      </c>
      <c r="H14" s="26"/>
    </row>
    <row r="15" spans="1:8" ht="16.5" customHeight="1">
      <c r="A15" s="25"/>
      <c r="B15" s="23" t="s">
        <v>210</v>
      </c>
      <c r="C15" s="24" t="s">
        <v>211</v>
      </c>
      <c r="D15" s="24"/>
      <c r="E15" s="24"/>
      <c r="F15" s="24"/>
      <c r="G15" s="26" t="s">
        <v>207</v>
      </c>
      <c r="H15" s="26"/>
    </row>
    <row r="16" spans="1:8" ht="16.5" customHeight="1">
      <c r="A16" s="25"/>
      <c r="B16" s="23"/>
      <c r="C16" s="24" t="s">
        <v>212</v>
      </c>
      <c r="D16" s="24"/>
      <c r="E16" s="24"/>
      <c r="F16" s="24"/>
      <c r="G16" s="26" t="s">
        <v>209</v>
      </c>
      <c r="H16" s="26"/>
    </row>
    <row r="17" spans="1:8" ht="16.5" customHeight="1">
      <c r="A17" s="25"/>
      <c r="B17" s="23" t="s">
        <v>213</v>
      </c>
      <c r="C17" s="24" t="s">
        <v>214</v>
      </c>
      <c r="D17" s="24"/>
      <c r="E17" s="24"/>
      <c r="F17" s="24"/>
      <c r="G17" s="26" t="s">
        <v>207</v>
      </c>
      <c r="H17" s="26"/>
    </row>
    <row r="18" spans="1:8" ht="16.5" customHeight="1">
      <c r="A18" s="25"/>
      <c r="B18" s="23" t="s">
        <v>215</v>
      </c>
      <c r="C18" s="24" t="s">
        <v>216</v>
      </c>
      <c r="D18" s="24"/>
      <c r="E18" s="24"/>
      <c r="F18" s="24"/>
      <c r="G18" s="26" t="s">
        <v>209</v>
      </c>
      <c r="H18" s="26"/>
    </row>
    <row r="19" spans="1:8" ht="45" customHeight="1">
      <c r="A19" s="25" t="s">
        <v>217</v>
      </c>
      <c r="B19" s="23" t="s">
        <v>218</v>
      </c>
      <c r="C19" s="24" t="s">
        <v>219</v>
      </c>
      <c r="D19" s="24"/>
      <c r="E19" s="24"/>
      <c r="F19" s="24"/>
      <c r="G19" s="26" t="s">
        <v>220</v>
      </c>
      <c r="H19" s="26"/>
    </row>
    <row r="20" spans="1:8" ht="54" customHeight="1">
      <c r="A20" s="25"/>
      <c r="B20" s="23" t="s">
        <v>221</v>
      </c>
      <c r="C20" s="24" t="s">
        <v>222</v>
      </c>
      <c r="D20" s="24"/>
      <c r="E20" s="24"/>
      <c r="F20" s="24"/>
      <c r="G20" s="26" t="s">
        <v>220</v>
      </c>
      <c r="H20" s="26"/>
    </row>
    <row r="21" spans="1:8" ht="24" customHeight="1">
      <c r="A21" s="25" t="s">
        <v>223</v>
      </c>
      <c r="B21" s="23" t="s">
        <v>223</v>
      </c>
      <c r="C21" s="24" t="s">
        <v>224</v>
      </c>
      <c r="D21" s="24"/>
      <c r="E21" s="24"/>
      <c r="F21" s="24"/>
      <c r="G21" s="26" t="s">
        <v>220</v>
      </c>
      <c r="H21" s="26"/>
    </row>
  </sheetData>
  <sheetProtection/>
  <mergeCells count="47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B10:H10"/>
    <mergeCell ref="B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A10:A11"/>
    <mergeCell ref="A13:A18"/>
    <mergeCell ref="A19:A20"/>
    <mergeCell ref="B13:B14"/>
    <mergeCell ref="B15:B16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丁晓玲</cp:lastModifiedBy>
  <dcterms:created xsi:type="dcterms:W3CDTF">2021-03-23T02:09:47Z</dcterms:created>
  <dcterms:modified xsi:type="dcterms:W3CDTF">2021-03-25T06:30:13Z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