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200" firstSheet="6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项目支出绩效目标表" sheetId="12" r:id="rId12"/>
    <sheet name="整体支出绩效目标表" sheetId="13" r:id="rId13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'一般公共预算基本支出表'!$A$1:$E$41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<sst xmlns="http://schemas.openxmlformats.org/spreadsheetml/2006/main" count="424" uniqueCount="252">
  <si>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</si>
  <si>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</si>
  <si>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</si>
  <si>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</si>
  <si>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</si>
  <si>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</si>
  <si>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</si>
  <si>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</si>
  <si>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</si>
  <si>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填报单位:302007南昌市渡口管理所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</si>
  <si>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</si>
  <si>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</si>
  <si>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</si>
  <si>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</si>
  <si>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</si>
  <si>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</si>
  <si>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</si>
  <si>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</si>
  <si>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</si>
  <si>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</si>
  <si>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</si>
  <si>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</si>
  <si>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</si>
  <si>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</si>
  <si>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</si>
  <si>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</si>
  <si>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</si>
  <si>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</si>
  <si>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</si>
  <si>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</si>
  <si>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</si>
  <si>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</si>
  <si>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</si>
  <si>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</si>
  <si>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</si>
  <si>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</si>
  <si>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</si>
  <si>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</si>
  <si>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</si>
  <si>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</si>
  <si>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</si>
  <si>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</si>
  <si>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</si>
  <si>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</si>
  <si>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</si>
  <si>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</si>
  <si>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</si>
  <si>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</si>
  <si>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</si>
  <si>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</si>
  <si>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</si>
  <si>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</si>
  <si>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</si>
  <si>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</si>
  <si>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</si>
  <si>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</si>
  <si>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</si>
  <si>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</si>
  <si>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</si>
  <si>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</si>
  <si>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</si>
  <si>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</si>
  <si>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214</t>
  </si>
  <si>
    <t>交通运输支出</t>
  </si>
  <si>
    <t>　01</t>
  </si>
  <si>
    <t>　公路水路运输</t>
  </si>
  <si>
    <t>　　2140112</t>
  </si>
  <si>
    <t>　　公路运输管理</t>
  </si>
  <si>
    <t>　　2140199</t>
  </si>
  <si>
    <t>　　其他公路水路运输支出</t>
  </si>
  <si>
    <t>　04</t>
  </si>
  <si>
    <t>　成品油价格改革对交通运输的补贴</t>
  </si>
  <si>
    <t>　　2140499</t>
  </si>
  <si>
    <t>　　成品油价格改革补贴其他支出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</si>
  <si>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</si>
  <si>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</si>
  <si>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</si>
  <si>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</si>
  <si>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</si>
  <si>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</si>
  <si>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</si>
  <si>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</si>
  <si>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</si>
  <si>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</si>
  <si>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</si>
  <si>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</si>
  <si>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</si>
  <si>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</si>
  <si>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</si>
  <si>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</si>
  <si>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</si>
  <si>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</si>
  <si>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</si>
  <si>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</si>
  <si>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</si>
  <si>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</si>
  <si>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</si>
  <si>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</si>
  <si>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</si>
  <si>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</si>
  <si>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</si>
  <si>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</si>
  <si>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</si>
  <si>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</si>
  <si>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</si>
  <si>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</si>
  <si>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</si>
  <si>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</si>
  <si>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</si>
  <si>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</si>
  <si>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</si>
  <si>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</si>
  <si>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</si>
  <si>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</si>
  <si>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</si>
  <si>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</si>
  <si>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</si>
  <si>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</si>
  <si>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</si>
  <si>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</si>
  <si>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</si>
  <si>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</si>
  <si>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</si>
  <si>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</si>
  <si>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</si>
  <si>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</si>
  <si>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</si>
  <si>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</si>
  <si>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</si>
  <si>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</si>
  <si>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</si>
  <si>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</si>
  <si>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</si>
  <si>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</si>
  <si>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</si>
  <si>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</si>
  <si>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</si>
  <si>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</si>
  <si>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</si>
  <si>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</si>
  <si>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</si>
  <si>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30209</t>
  </si>
  <si>
    <t>　物业管理费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</si>
  <si>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</si>
  <si>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</si>
  <si>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</si>
  <si>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</si>
  <si>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</si>
  <si>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</si>
  <si>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</si>
  <si>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</si>
  <si>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</si>
  <si>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</si>
  <si>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</si>
  <si>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</si>
  <si>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</si>
  <si>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</si>
  <si>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</si>
  <si>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</si>
  <si>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</si>
  <si>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</si>
  <si>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</si>
  <si>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</si>
  <si>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</si>
  <si>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南昌市交通运输局（部门）</t>
  </si>
  <si>
    <t>政府性基金预算支出表</t>
  </si>
  <si>
    <t>支出预算总表</t>
  </si>
  <si>
    <t>科目名称</t>
  </si>
  <si>
    <t>财政拨款预算表</t>
  </si>
  <si>
    <t>附件2-1：</t>
  </si>
  <si>
    <t>项目支出绩效目标表</t>
  </si>
  <si>
    <t>(2021年度)</t>
  </si>
  <si>
    <t>项目名称</t>
  </si>
  <si>
    <t>渡口渡改建桥安全监督检查经费</t>
  </si>
  <si>
    <t>主管部门及代码</t>
  </si>
  <si>
    <t>南昌市交通运输局（302）</t>
  </si>
  <si>
    <t>实施单位</t>
  </si>
  <si>
    <t>南昌市渡口管理所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</si>
  <si>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</si>
  <si>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</si>
  <si>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</si>
  <si>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</si>
  <si>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</si>
  <si>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</si>
  <si>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</si>
  <si>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10.33</t>
  </si>
  <si>
    <t>其中：财政拨款</t>
  </si>
  <si>
    <t>其他资金</t>
  </si>
  <si>
    <t>总
体
目
标</t>
  </si>
  <si>
    <t>根据《中华人民共和国公路法》《江西渡口管理条例》及省市关于渡口渡船安全管理工作的有关要求，坚持安全第一，预防为主的方针，为渡口正常运行提供安全保障，负责渡口设置，撤销的审批，进行安全审查，渡口，渡工管理，渡船更新改造。</t>
  </si>
  <si>
    <t>一级指标</t>
  </si>
  <si>
    <t>二级指标</t>
  </si>
  <si>
    <t>三级指标</t>
  </si>
  <si>
    <t>指标值</t>
  </si>
  <si>
    <t>产出指标</t>
  </si>
  <si>
    <t>数量指标</t>
  </si>
  <si>
    <t>全年安全检查渡口</t>
  </si>
  <si>
    <t>&gt;=6次</t>
  </si>
  <si>
    <t>全年监督检查在运渡船</t>
  </si>
  <si>
    <t>&gt;=8次</t>
  </si>
  <si>
    <t>质量指标</t>
  </si>
  <si>
    <t>渡口渡运安全率</t>
  </si>
  <si>
    <t>=100%</t>
  </si>
  <si>
    <t>时效指标</t>
  </si>
  <si>
    <t>渡口渡船安全隐患通报及时率</t>
  </si>
  <si>
    <t>成本指标</t>
  </si>
  <si>
    <t>渡口安全培训费</t>
  </si>
  <si>
    <t>效益指标</t>
  </si>
  <si>
    <t>经济效益指标</t>
  </si>
  <si>
    <t>确保全市渡运安全</t>
  </si>
  <si>
    <t>&gt;=100%</t>
  </si>
  <si>
    <t>社会效益指标</t>
  </si>
  <si>
    <t>满意度指标</t>
  </si>
  <si>
    <t>群众满意度</t>
  </si>
  <si>
    <t>&gt;=95%</t>
  </si>
  <si>
    <t>附件2-2：</t>
  </si>
  <si>
    <t>2021年部门整体支出绩效目标表</t>
  </si>
  <si>
    <t>部门
名称</t>
  </si>
  <si>
    <t>联系人</t>
  </si>
  <si>
    <t>王萍</t>
  </si>
  <si>
    <t>联系电话</t>
  </si>
  <si>
    <t>86820936</t>
  </si>
  <si>
    <t>部门基本信息</t>
  </si>
  <si>
    <t>部门所属领域</t>
  </si>
  <si>
    <t>交通运输</t>
  </si>
  <si>
    <t>直属单位包括</t>
  </si>
  <si>
    <t>内设职能部门</t>
  </si>
  <si>
    <t>一科一室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</si>
  <si>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</si>
  <si>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</si>
  <si>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</si>
  <si>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</si>
  <si>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</si>
  <si>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</si>
  <si>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</si>
  <si>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</si>
  <si>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</si>
  <si>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</si>
  <si>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</si>
  <si>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</si>
  <si>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</si>
  <si>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</si>
  <si>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检查在运渡口渡船</t>
  </si>
  <si>
    <t>渡船安全业务检查</t>
  </si>
  <si>
    <t>渡运安全培训</t>
  </si>
  <si>
    <t>=3次</t>
  </si>
  <si>
    <t>安全培训通过率</t>
  </si>
  <si>
    <t>渡口安全检查培训</t>
  </si>
  <si>
    <t>15万</t>
  </si>
  <si>
    <t>生态效益指标</t>
  </si>
  <si>
    <t>可持续影响指标</t>
  </si>
  <si>
    <t xml:space="preserve">满意度指标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</si>
</sst>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9"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黑体"/>
      <family val="0"/>
    </font>
    <font>
      <sz val="10.5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2"/>
      <color theme="1"/>
      <name val="黑体"/>
      <family val="0"/>
    </font>
    <font>
      <sz val="12"/>
      <color theme="1"/>
      <name val="宋体"/>
      <family val="0"/>
    </font>
    <font>
      <sz val="12"/>
      <color rgb="FF000000"/>
      <name val="黑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2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3" xfId="63" applyFont="1" applyFill="1" applyBorder="1" applyAlignment="1">
      <alignment horizontal="left" vertical="center" wrapText="1"/>
      <protection/>
    </xf>
    <xf numFmtId="0" fontId="10" fillId="0" borderId="10" xfId="63" applyFont="1" applyBorder="1" applyAlignment="1">
      <alignment vertical="center" wrapText="1"/>
      <protection/>
    </xf>
    <xf numFmtId="0" fontId="10" fillId="0" borderId="10" xfId="63" applyFont="1" applyFill="1" applyBorder="1" applyAlignment="1">
      <alignment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4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6" customWidth="1"/>
  </cols>
  <sheetData>
    <row r="1" spans="1:21" ht="12.75">
      <c r="A1" s="97"/>
      <c r="T1" s="46"/>
      <c r="U1" s="109" t="s">
        <v>0</v>
      </c>
    </row>
    <row r="2" ht="42" customHeight="1">
      <c r="T2" s="46"/>
    </row>
    <row r="3" spans="1:20" ht="61.5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46"/>
      <c r="T3" s="46"/>
    </row>
    <row r="4" spans="2:19" ht="38.25" customHeight="1">
      <c r="B4" s="99"/>
      <c r="C4" s="99"/>
      <c r="D4" s="99"/>
      <c r="E4" s="99"/>
      <c r="F4" s="100"/>
      <c r="G4" s="100"/>
      <c r="H4" s="99"/>
      <c r="I4" s="99"/>
      <c r="J4" s="99"/>
      <c r="K4" s="99"/>
      <c r="L4" s="99"/>
      <c r="M4" s="99"/>
      <c r="N4" s="99"/>
      <c r="O4" s="99"/>
      <c r="P4" s="99"/>
      <c r="Q4" s="46"/>
      <c r="R4" s="46"/>
      <c r="S4" s="46"/>
    </row>
    <row r="5" spans="1:17" ht="12.75">
      <c r="A5" s="46"/>
      <c r="B5" s="46"/>
      <c r="F5" s="46"/>
      <c r="G5" s="46"/>
      <c r="J5" s="46"/>
      <c r="K5" s="46"/>
      <c r="L5" s="46"/>
      <c r="Q5" s="46"/>
    </row>
    <row r="6" spans="2:17" ht="25.5" customHeight="1">
      <c r="B6" s="46"/>
      <c r="F6" s="101" t="s">
        <v>2</v>
      </c>
      <c r="G6" s="101"/>
      <c r="H6" s="102"/>
      <c r="I6" s="102"/>
      <c r="J6" s="102"/>
      <c r="K6" s="106"/>
      <c r="L6" s="102"/>
      <c r="M6" s="106"/>
      <c r="Q6" s="46"/>
    </row>
    <row r="7" spans="2:13" ht="22.5">
      <c r="B7" s="46"/>
      <c r="C7" s="46"/>
      <c r="F7" s="101"/>
      <c r="G7" s="101"/>
      <c r="H7" s="101"/>
      <c r="I7" s="101"/>
      <c r="J7" s="101"/>
      <c r="K7" s="101"/>
      <c r="L7" s="101"/>
      <c r="M7" s="101"/>
    </row>
    <row r="8" spans="3:13" ht="22.5">
      <c r="C8" s="46"/>
      <c r="F8" s="101"/>
      <c r="G8" s="101"/>
      <c r="H8" s="101"/>
      <c r="I8" s="101"/>
      <c r="J8" s="101"/>
      <c r="K8" s="101"/>
      <c r="L8" s="101"/>
      <c r="M8" s="101"/>
    </row>
    <row r="9" spans="3:255" ht="22.5">
      <c r="C9" s="46"/>
      <c r="D9" s="46"/>
      <c r="F9" s="101"/>
      <c r="G9" s="101"/>
      <c r="H9" s="101"/>
      <c r="I9" s="101"/>
      <c r="J9" s="101"/>
      <c r="K9" s="101"/>
      <c r="L9" s="101"/>
      <c r="M9" s="101"/>
      <c r="IS9" s="46"/>
      <c r="IT9" s="46"/>
      <c r="IU9" s="110"/>
    </row>
    <row r="10" spans="4:255" ht="24.75" customHeight="1">
      <c r="D10" s="46"/>
      <c r="F10" s="103" t="s">
        <v>3</v>
      </c>
      <c r="G10" s="101"/>
      <c r="H10" s="101"/>
      <c r="I10" s="101"/>
      <c r="J10" s="101"/>
      <c r="K10" s="101"/>
      <c r="L10" s="101"/>
      <c r="M10" s="101"/>
      <c r="IS10" s="46"/>
      <c r="IU10" s="46"/>
    </row>
    <row r="11" spans="6:255" ht="22.5">
      <c r="F11" s="101"/>
      <c r="G11" s="101"/>
      <c r="H11" s="101"/>
      <c r="I11" s="101"/>
      <c r="J11" s="101"/>
      <c r="K11" s="101"/>
      <c r="L11" s="101"/>
      <c r="M11" s="101"/>
      <c r="IS11" s="46"/>
      <c r="IU11" s="46"/>
    </row>
    <row r="12" spans="6:256" ht="22.5">
      <c r="F12" s="101"/>
      <c r="G12" s="101"/>
      <c r="H12" s="101"/>
      <c r="I12" s="101"/>
      <c r="J12" s="101"/>
      <c r="K12" s="101"/>
      <c r="L12" s="101"/>
      <c r="M12" s="101"/>
      <c r="IU12" s="46"/>
      <c r="IV12" s="46"/>
    </row>
    <row r="13" spans="6:256" ht="24.75" customHeight="1">
      <c r="F13" s="101" t="s">
        <v>4</v>
      </c>
      <c r="G13" s="101"/>
      <c r="H13" s="102"/>
      <c r="I13" s="102"/>
      <c r="J13" s="102"/>
      <c r="K13" s="106"/>
      <c r="L13" s="106"/>
      <c r="M13" s="106"/>
      <c r="IV13" s="46"/>
    </row>
    <row r="14" spans="9:256" ht="12.75">
      <c r="I14" s="46"/>
      <c r="J14" s="46"/>
      <c r="K14" s="46"/>
      <c r="IV14" s="46"/>
    </row>
    <row r="15" spans="9:256" ht="32.25" customHeight="1">
      <c r="I15" s="46"/>
      <c r="K15" s="46"/>
      <c r="IV15" s="46"/>
    </row>
    <row r="16" ht="12.75">
      <c r="K16" s="46"/>
    </row>
    <row r="17" spans="1:15" ht="31.5" customHeight="1">
      <c r="A17" s="104" t="s">
        <v>5</v>
      </c>
      <c r="B17" s="104"/>
      <c r="C17" s="104"/>
      <c r="D17" s="104"/>
      <c r="E17" s="105"/>
      <c r="F17" s="104"/>
      <c r="G17" s="104" t="s">
        <v>6</v>
      </c>
      <c r="H17" s="104"/>
      <c r="I17" s="105"/>
      <c r="J17" s="104"/>
      <c r="K17" s="104"/>
      <c r="L17" s="104"/>
      <c r="M17" s="104" t="s">
        <v>7</v>
      </c>
      <c r="N17" s="104"/>
      <c r="O17" s="107"/>
    </row>
    <row r="18" ht="12.75"/>
    <row r="19" ht="16.5" customHeight="1"/>
    <row r="20" ht="22.5">
      <c r="J20" s="101"/>
    </row>
    <row r="21" ht="12.75"/>
    <row r="22" ht="12.75"/>
    <row r="23" ht="30" customHeight="1"/>
    <row r="24" ht="12.75"/>
    <row r="25" ht="12.75"/>
    <row r="26" ht="12.75"/>
    <row r="27" ht="30" customHeight="1">
      <c r="P27" s="10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ht="12.75"/>
    <row r="2" spans="1:3" ht="29.25" customHeight="1">
      <c r="A2" s="37" t="s">
        <v>166</v>
      </c>
      <c r="B2" s="37"/>
      <c r="C2" s="37"/>
    </row>
    <row r="3" ht="17.25" customHeight="1"/>
    <row r="4" spans="1:3" ht="15.75" customHeight="1">
      <c r="A4" s="38" t="s">
        <v>167</v>
      </c>
      <c r="B4" s="39" t="s">
        <v>36</v>
      </c>
      <c r="C4" s="39" t="s">
        <v>29</v>
      </c>
    </row>
    <row r="5" spans="1:3" ht="19.5" customHeight="1">
      <c r="A5" s="38"/>
      <c r="B5" s="39"/>
      <c r="C5" s="39"/>
    </row>
    <row r="6" spans="1:3" ht="22.5" customHeight="1">
      <c r="A6" s="40" t="s">
        <v>50</v>
      </c>
      <c r="B6" s="40">
        <v>1</v>
      </c>
      <c r="C6" s="40">
        <v>2</v>
      </c>
    </row>
    <row r="7" spans="1:6" ht="27.75" customHeight="1">
      <c r="A7" s="41" t="s">
        <v>36</v>
      </c>
      <c r="B7" s="42">
        <v>81.66</v>
      </c>
      <c r="C7" s="47"/>
      <c r="D7" s="46"/>
      <c r="F7" s="46"/>
    </row>
    <row r="8" spans="1:3" ht="27.75" customHeight="1">
      <c r="A8" s="41" t="s">
        <v>53</v>
      </c>
      <c r="B8" s="42">
        <v>3.43</v>
      </c>
      <c r="C8" s="47"/>
    </row>
    <row r="9" spans="1:3" ht="27.75" customHeight="1">
      <c r="A9" s="41" t="s">
        <v>63</v>
      </c>
      <c r="B9" s="42">
        <v>75.09</v>
      </c>
      <c r="C9" s="47"/>
    </row>
    <row r="10" spans="1:3" ht="27.75" customHeight="1">
      <c r="A10" s="41" t="s">
        <v>75</v>
      </c>
      <c r="B10" s="42">
        <v>3.14</v>
      </c>
      <c r="C10" s="47"/>
    </row>
    <row r="11" spans="1:5" ht="27.75" customHeight="1">
      <c r="A11" s="44"/>
      <c r="B11" s="46"/>
      <c r="C11" s="46"/>
      <c r="E11" s="46"/>
    </row>
    <row r="12" spans="1:3" ht="27.75" customHeight="1">
      <c r="A12" s="44"/>
      <c r="B12" s="46"/>
      <c r="C12" s="46"/>
    </row>
    <row r="13" spans="1:4" ht="27.75" customHeight="1">
      <c r="A13" s="46"/>
      <c r="B13" s="46"/>
      <c r="C13" s="46"/>
      <c r="D13" s="46"/>
    </row>
    <row r="14" spans="1:3" ht="27.75" customHeight="1">
      <c r="A14" s="46"/>
      <c r="C14" s="46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6" customWidth="1"/>
    <col min="2" max="2" width="25.140625" style="36" customWidth="1"/>
    <col min="3" max="3" width="28.8515625" style="36" customWidth="1"/>
    <col min="4" max="4" width="34.57421875" style="36" customWidth="1"/>
    <col min="5" max="9" width="9.140625" style="36" customWidth="1"/>
  </cols>
  <sheetData>
    <row r="1" ht="12.75"/>
    <row r="2" spans="1:4" ht="29.25" customHeight="1">
      <c r="A2" s="37" t="s">
        <v>168</v>
      </c>
      <c r="B2" s="37"/>
      <c r="C2" s="37"/>
      <c r="D2" s="37"/>
    </row>
    <row r="3" ht="17.25" customHeight="1"/>
    <row r="4" spans="1:4" ht="21.75" customHeight="1">
      <c r="A4" s="38" t="s">
        <v>167</v>
      </c>
      <c r="B4" s="39" t="s">
        <v>38</v>
      </c>
      <c r="C4" s="39" t="s">
        <v>93</v>
      </c>
      <c r="D4" s="39" t="s">
        <v>94</v>
      </c>
    </row>
    <row r="5" spans="1:4" ht="47.25" customHeight="1">
      <c r="A5" s="38"/>
      <c r="B5" s="39"/>
      <c r="C5" s="39"/>
      <c r="D5" s="39"/>
    </row>
    <row r="6" spans="1:4" ht="22.5" customHeight="1">
      <c r="A6" s="40" t="s">
        <v>50</v>
      </c>
      <c r="B6" s="40">
        <v>1</v>
      </c>
      <c r="C6" s="40">
        <v>2</v>
      </c>
      <c r="D6" s="40">
        <v>3</v>
      </c>
    </row>
    <row r="7" spans="1:4" ht="27.75" customHeight="1">
      <c r="A7" s="41" t="s">
        <v>51</v>
      </c>
      <c r="B7" s="42">
        <v>72.96</v>
      </c>
      <c r="C7" s="43">
        <v>72.96</v>
      </c>
      <c r="D7" s="42"/>
    </row>
    <row r="8" spans="1:4" ht="27.75" customHeight="1">
      <c r="A8" s="41" t="s">
        <v>53</v>
      </c>
      <c r="B8" s="42">
        <v>3.32</v>
      </c>
      <c r="C8" s="43">
        <v>3.32</v>
      </c>
      <c r="D8" s="42"/>
    </row>
    <row r="9" spans="1:4" ht="27.75" customHeight="1">
      <c r="A9" s="41" t="s">
        <v>63</v>
      </c>
      <c r="B9" s="42">
        <v>66.5</v>
      </c>
      <c r="C9" s="43">
        <v>66.5</v>
      </c>
      <c r="D9" s="42"/>
    </row>
    <row r="10" spans="1:4" ht="27.75" customHeight="1">
      <c r="A10" s="41" t="s">
        <v>75</v>
      </c>
      <c r="B10" s="42">
        <v>3.14</v>
      </c>
      <c r="C10" s="43">
        <v>3.14</v>
      </c>
      <c r="D10" s="42"/>
    </row>
    <row r="11" spans="1:8" ht="27.75" customHeight="1">
      <c r="A11" s="44"/>
      <c r="B11" s="45"/>
      <c r="C11" s="45"/>
      <c r="D11" s="45"/>
      <c r="E11" s="46"/>
      <c r="H11" s="46"/>
    </row>
    <row r="12" spans="1:4" ht="27.75" customHeight="1">
      <c r="A12" s="46"/>
      <c r="B12" s="46"/>
      <c r="C12" s="46"/>
      <c r="D12" s="46"/>
    </row>
    <row r="13" spans="1:8" ht="27.75" customHeight="1">
      <c r="A13" s="46"/>
      <c r="B13" s="46"/>
      <c r="C13" s="46"/>
      <c r="D13" s="46"/>
      <c r="E13" s="46"/>
      <c r="F13" s="46"/>
      <c r="G13" s="46"/>
      <c r="H13" s="46"/>
    </row>
    <row r="14" spans="1:7" ht="27.75" customHeight="1">
      <c r="A14" s="46"/>
      <c r="C14" s="46"/>
      <c r="D14" s="46"/>
      <c r="E14" s="46"/>
      <c r="F14" s="46"/>
      <c r="G14" s="46"/>
    </row>
    <row r="15" ht="27.75" customHeight="1">
      <c r="C15" s="46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N15" sqref="N15:N16"/>
    </sheetView>
  </sheetViews>
  <sheetFormatPr defaultColWidth="9.140625" defaultRowHeight="12.75"/>
  <cols>
    <col min="1" max="1" width="15.7109375" style="0" customWidth="1"/>
    <col min="2" max="2" width="19.8515625" style="0" customWidth="1"/>
  </cols>
  <sheetData>
    <row r="1" spans="1:8" ht="19.5" customHeight="1">
      <c r="A1" s="1" t="s">
        <v>169</v>
      </c>
      <c r="B1" s="2"/>
      <c r="C1" s="3"/>
      <c r="D1" s="3"/>
      <c r="E1" s="3"/>
      <c r="F1" s="3"/>
      <c r="G1" s="3"/>
      <c r="H1" s="3"/>
    </row>
    <row r="2" spans="1:8" ht="36.75" customHeight="1">
      <c r="A2" s="24" t="s">
        <v>170</v>
      </c>
      <c r="B2" s="24"/>
      <c r="C2" s="24"/>
      <c r="D2" s="24"/>
      <c r="E2" s="24"/>
      <c r="F2" s="24"/>
      <c r="G2" s="24"/>
      <c r="H2" s="24"/>
    </row>
    <row r="3" spans="1:8" ht="33.75" customHeight="1">
      <c r="A3" s="25" t="s">
        <v>171</v>
      </c>
      <c r="B3" s="25"/>
      <c r="C3" s="25"/>
      <c r="D3" s="25"/>
      <c r="E3" s="25"/>
      <c r="F3" s="25"/>
      <c r="G3" s="25"/>
      <c r="H3" s="25"/>
    </row>
    <row r="4" spans="1:8" ht="39" customHeight="1">
      <c r="A4" s="25" t="s">
        <v>172</v>
      </c>
      <c r="B4" s="25"/>
      <c r="C4" s="26" t="s">
        <v>173</v>
      </c>
      <c r="D4" s="26"/>
      <c r="E4" s="26"/>
      <c r="F4" s="26"/>
      <c r="G4" s="26"/>
      <c r="H4" s="26"/>
    </row>
    <row r="5" spans="1:8" ht="40.5" customHeight="1">
      <c r="A5" s="25" t="s">
        <v>174</v>
      </c>
      <c r="B5" s="25"/>
      <c r="C5" s="26" t="s">
        <v>175</v>
      </c>
      <c r="D5" s="26"/>
      <c r="E5" s="25" t="s">
        <v>176</v>
      </c>
      <c r="F5" s="25"/>
      <c r="G5" s="26" t="s">
        <v>177</v>
      </c>
      <c r="H5" s="26"/>
    </row>
    <row r="6" spans="1:8" ht="19.5" customHeight="1">
      <c r="A6" s="25" t="s">
        <v>178</v>
      </c>
      <c r="B6" s="25"/>
      <c r="C6" s="26" t="s">
        <v>179</v>
      </c>
      <c r="D6" s="26"/>
      <c r="E6" s="25" t="s">
        <v>180</v>
      </c>
      <c r="F6" s="25"/>
      <c r="G6" s="26" t="s">
        <v>181</v>
      </c>
      <c r="H6" s="26"/>
    </row>
    <row r="7" spans="1:8" ht="19.5" customHeight="1">
      <c r="A7" s="25"/>
      <c r="B7" s="25"/>
      <c r="C7" s="26"/>
      <c r="D7" s="26"/>
      <c r="E7" s="25"/>
      <c r="F7" s="25"/>
      <c r="G7" s="26" t="s">
        <v>182</v>
      </c>
      <c r="H7" s="26"/>
    </row>
    <row r="8" spans="1:8" ht="19.5" customHeight="1">
      <c r="A8" s="25" t="s">
        <v>183</v>
      </c>
      <c r="B8" s="25"/>
      <c r="C8" s="26" t="s">
        <v>184</v>
      </c>
      <c r="D8" s="26"/>
      <c r="E8" s="26" t="s">
        <v>185</v>
      </c>
      <c r="F8" s="26"/>
      <c r="G8" s="26"/>
      <c r="H8" s="26"/>
    </row>
    <row r="9" spans="1:8" ht="19.5" customHeight="1">
      <c r="A9" s="25"/>
      <c r="B9" s="25"/>
      <c r="C9" s="26" t="s">
        <v>186</v>
      </c>
      <c r="D9" s="26"/>
      <c r="E9" s="26" t="s">
        <v>51</v>
      </c>
      <c r="F9" s="26"/>
      <c r="G9" s="26"/>
      <c r="H9" s="26"/>
    </row>
    <row r="10" spans="1:8" ht="19.5" customHeight="1">
      <c r="A10" s="25"/>
      <c r="B10" s="25"/>
      <c r="C10" s="26" t="s">
        <v>187</v>
      </c>
      <c r="D10" s="26"/>
      <c r="E10" s="26" t="s">
        <v>51</v>
      </c>
      <c r="F10" s="26"/>
      <c r="G10" s="26"/>
      <c r="H10" s="26"/>
    </row>
    <row r="11" spans="1:8" ht="65.25" customHeight="1">
      <c r="A11" s="27" t="s">
        <v>188</v>
      </c>
      <c r="B11" s="28" t="s">
        <v>189</v>
      </c>
      <c r="C11" s="29"/>
      <c r="D11" s="29"/>
      <c r="E11" s="29"/>
      <c r="F11" s="29"/>
      <c r="G11" s="29"/>
      <c r="H11" s="30"/>
    </row>
    <row r="12" spans="1:8" ht="41.25" customHeight="1">
      <c r="A12" s="27"/>
      <c r="B12" s="25"/>
      <c r="C12" s="25"/>
      <c r="D12" s="25"/>
      <c r="E12" s="25"/>
      <c r="F12" s="25"/>
      <c r="G12" s="25"/>
      <c r="H12" s="25"/>
    </row>
    <row r="13" spans="1:8" ht="41.25" customHeight="1">
      <c r="A13" s="31" t="s">
        <v>190</v>
      </c>
      <c r="B13" s="32" t="s">
        <v>191</v>
      </c>
      <c r="C13" s="25" t="s">
        <v>192</v>
      </c>
      <c r="D13" s="25"/>
      <c r="E13" s="25"/>
      <c r="F13" s="25"/>
      <c r="G13" s="33" t="s">
        <v>193</v>
      </c>
      <c r="H13" s="33"/>
    </row>
    <row r="14" spans="1:8" ht="19.5" customHeight="1">
      <c r="A14" s="34" t="s">
        <v>194</v>
      </c>
      <c r="B14" s="32" t="s">
        <v>195</v>
      </c>
      <c r="C14" s="26" t="s">
        <v>196</v>
      </c>
      <c r="D14" s="26"/>
      <c r="E14" s="26"/>
      <c r="F14" s="26"/>
      <c r="G14" s="10" t="s">
        <v>197</v>
      </c>
      <c r="H14" s="10"/>
    </row>
    <row r="15" spans="1:8" ht="19.5" customHeight="1">
      <c r="A15" s="34"/>
      <c r="B15" s="32"/>
      <c r="C15" s="26" t="s">
        <v>198</v>
      </c>
      <c r="D15" s="26"/>
      <c r="E15" s="26"/>
      <c r="F15" s="26"/>
      <c r="G15" s="10" t="s">
        <v>199</v>
      </c>
      <c r="H15" s="10"/>
    </row>
    <row r="16" spans="1:8" ht="19.5" customHeight="1">
      <c r="A16" s="34"/>
      <c r="B16" s="32" t="s">
        <v>200</v>
      </c>
      <c r="C16" s="26" t="s">
        <v>201</v>
      </c>
      <c r="D16" s="26"/>
      <c r="E16" s="26"/>
      <c r="F16" s="26"/>
      <c r="G16" s="10" t="s">
        <v>202</v>
      </c>
      <c r="H16" s="10"/>
    </row>
    <row r="17" spans="1:8" ht="19.5" customHeight="1">
      <c r="A17" s="34"/>
      <c r="B17" s="32" t="s">
        <v>203</v>
      </c>
      <c r="C17" s="26" t="s">
        <v>204</v>
      </c>
      <c r="D17" s="26"/>
      <c r="E17" s="26"/>
      <c r="F17" s="26"/>
      <c r="G17" s="10" t="s">
        <v>202</v>
      </c>
      <c r="H17" s="10"/>
    </row>
    <row r="18" spans="1:8" ht="19.5" customHeight="1">
      <c r="A18" s="34"/>
      <c r="B18" s="32"/>
      <c r="C18" s="33"/>
      <c r="D18" s="33"/>
      <c r="E18" s="33"/>
      <c r="F18" s="33"/>
      <c r="G18" s="35"/>
      <c r="H18" s="35"/>
    </row>
    <row r="19" spans="1:8" ht="19.5" customHeight="1">
      <c r="A19" s="34"/>
      <c r="B19" s="32" t="s">
        <v>205</v>
      </c>
      <c r="C19" s="26" t="s">
        <v>206</v>
      </c>
      <c r="D19" s="26"/>
      <c r="E19" s="26"/>
      <c r="F19" s="26"/>
      <c r="G19" s="35">
        <v>10.33</v>
      </c>
      <c r="H19" s="35"/>
    </row>
    <row r="20" spans="1:8" ht="19.5" customHeight="1">
      <c r="A20" s="34" t="s">
        <v>207</v>
      </c>
      <c r="B20" s="32" t="s">
        <v>208</v>
      </c>
      <c r="C20" s="26" t="s">
        <v>209</v>
      </c>
      <c r="D20" s="26"/>
      <c r="E20" s="26"/>
      <c r="F20" s="26"/>
      <c r="G20" s="10" t="s">
        <v>210</v>
      </c>
      <c r="H20" s="10"/>
    </row>
    <row r="21" spans="1:8" ht="19.5" customHeight="1">
      <c r="A21" s="34"/>
      <c r="B21" s="32" t="s">
        <v>211</v>
      </c>
      <c r="C21" s="26" t="s">
        <v>209</v>
      </c>
      <c r="D21" s="26"/>
      <c r="E21" s="26"/>
      <c r="F21" s="26"/>
      <c r="G21" s="10" t="s">
        <v>210</v>
      </c>
      <c r="H21" s="10"/>
    </row>
    <row r="22" spans="1:8" ht="19.5" customHeight="1">
      <c r="A22" s="34" t="s">
        <v>212</v>
      </c>
      <c r="B22" s="32" t="s">
        <v>212</v>
      </c>
      <c r="C22" s="26" t="s">
        <v>213</v>
      </c>
      <c r="D22" s="26"/>
      <c r="E22" s="26"/>
      <c r="F22" s="26"/>
      <c r="G22" s="10" t="s">
        <v>214</v>
      </c>
      <c r="H22" s="10"/>
    </row>
    <row r="23" ht="19.5" customHeight="1"/>
    <row r="24" ht="19.5" customHeight="1"/>
    <row r="25" ht="19.5" customHeight="1"/>
    <row r="26" ht="19.5" customHeight="1"/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2.7109375" style="0" customWidth="1"/>
    <col min="7" max="7" width="13.8515625" style="0" customWidth="1"/>
    <col min="10" max="10" width="3.8515625" style="0" customWidth="1"/>
    <col min="11" max="11" width="3.57421875" style="0" customWidth="1"/>
    <col min="12" max="12" width="4.28125" style="0" customWidth="1"/>
    <col min="13" max="13" width="4.57421875" style="0" customWidth="1"/>
  </cols>
  <sheetData>
    <row r="1" spans="1:13" ht="19.5" customHeight="1">
      <c r="A1" s="1" t="s">
        <v>215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 customHeight="1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2.25" customHeight="1">
      <c r="A3" s="5" t="s">
        <v>217</v>
      </c>
      <c r="B3" s="5" t="s">
        <v>177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9.5" customHeight="1">
      <c r="A4" s="5" t="s">
        <v>218</v>
      </c>
      <c r="B4" s="5" t="s">
        <v>219</v>
      </c>
      <c r="C4" s="5"/>
      <c r="D4" s="5"/>
      <c r="E4" s="5"/>
      <c r="F4" s="5"/>
      <c r="G4" s="5" t="s">
        <v>220</v>
      </c>
      <c r="H4" s="6" t="s">
        <v>221</v>
      </c>
      <c r="I4" s="6"/>
      <c r="J4" s="6"/>
      <c r="K4" s="6"/>
      <c r="L4" s="6"/>
      <c r="M4" s="6"/>
    </row>
    <row r="5" spans="1:13" ht="19.5" customHeight="1">
      <c r="A5" s="7" t="s">
        <v>222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customHeight="1">
      <c r="A6" s="5" t="s">
        <v>223</v>
      </c>
      <c r="B6" s="5"/>
      <c r="C6" s="5"/>
      <c r="D6" s="8" t="s">
        <v>224</v>
      </c>
      <c r="E6" s="8"/>
      <c r="F6" s="8"/>
      <c r="G6" s="8" t="s">
        <v>225</v>
      </c>
      <c r="H6" s="8"/>
      <c r="I6" s="8"/>
      <c r="J6" s="8"/>
      <c r="K6" s="8"/>
      <c r="L6" s="8"/>
      <c r="M6" s="8"/>
    </row>
    <row r="7" spans="1:13" ht="19.5" customHeight="1">
      <c r="A7" s="5" t="s">
        <v>226</v>
      </c>
      <c r="B7" s="5"/>
      <c r="C7" s="5"/>
      <c r="D7" s="5" t="s">
        <v>227</v>
      </c>
      <c r="E7" s="5"/>
      <c r="F7" s="5"/>
      <c r="G7" s="5" t="s">
        <v>228</v>
      </c>
      <c r="H7" s="5"/>
      <c r="I7" s="8"/>
      <c r="J7" s="8"/>
      <c r="K7" s="8"/>
      <c r="L7" s="8"/>
      <c r="M7" s="8"/>
    </row>
    <row r="8" spans="1:13" ht="19.5" customHeight="1">
      <c r="A8" s="5" t="s">
        <v>229</v>
      </c>
      <c r="B8" s="5"/>
      <c r="C8" s="5"/>
      <c r="D8" s="5">
        <v>3</v>
      </c>
      <c r="E8" s="5"/>
      <c r="F8" s="5"/>
      <c r="G8" s="5" t="s">
        <v>230</v>
      </c>
      <c r="H8" s="5"/>
      <c r="I8" s="8">
        <v>3</v>
      </c>
      <c r="J8" s="8"/>
      <c r="K8" s="8"/>
      <c r="L8" s="8"/>
      <c r="M8" s="8"/>
    </row>
    <row r="9" spans="1:13" ht="19.5" customHeight="1">
      <c r="A9" s="5" t="s">
        <v>231</v>
      </c>
      <c r="B9" s="5"/>
      <c r="C9" s="5"/>
      <c r="D9" s="5">
        <v>3</v>
      </c>
      <c r="E9" s="5"/>
      <c r="F9" s="5"/>
      <c r="G9" s="5" t="s">
        <v>232</v>
      </c>
      <c r="H9" s="5"/>
      <c r="I9" s="8"/>
      <c r="J9" s="8"/>
      <c r="K9" s="8"/>
      <c r="L9" s="8"/>
      <c r="M9" s="8"/>
    </row>
    <row r="10" spans="1:13" ht="19.5" customHeight="1">
      <c r="A10" s="9" t="s">
        <v>233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9.5" customHeight="1">
      <c r="A11" s="5" t="s">
        <v>234</v>
      </c>
      <c r="B11" s="5"/>
      <c r="C11" s="5"/>
      <c r="D11" s="10">
        <v>81.66</v>
      </c>
      <c r="E11" s="10"/>
      <c r="F11" s="10"/>
      <c r="G11" s="5" t="s">
        <v>235</v>
      </c>
      <c r="H11" s="5"/>
      <c r="I11" s="10"/>
      <c r="J11" s="10"/>
      <c r="K11" s="10"/>
      <c r="L11" s="10"/>
      <c r="M11" s="10"/>
    </row>
    <row r="12" spans="1:13" ht="19.5" customHeight="1">
      <c r="A12" s="5" t="s">
        <v>236</v>
      </c>
      <c r="B12" s="5"/>
      <c r="C12" s="5"/>
      <c r="D12" s="10">
        <v>81.66</v>
      </c>
      <c r="E12" s="10"/>
      <c r="F12" s="10"/>
      <c r="G12" s="5" t="s">
        <v>187</v>
      </c>
      <c r="H12" s="5"/>
      <c r="I12" s="10" t="s">
        <v>51</v>
      </c>
      <c r="J12" s="10"/>
      <c r="K12" s="10"/>
      <c r="L12" s="10"/>
      <c r="M12" s="10"/>
    </row>
    <row r="13" spans="1:13" ht="19.5" customHeight="1">
      <c r="A13" s="5" t="s">
        <v>237</v>
      </c>
      <c r="B13" s="5"/>
      <c r="C13" s="5"/>
      <c r="D13" s="10">
        <v>81.66</v>
      </c>
      <c r="E13" s="10"/>
      <c r="F13" s="10"/>
      <c r="G13" s="5" t="s">
        <v>238</v>
      </c>
      <c r="H13" s="5"/>
      <c r="I13" s="10">
        <v>55.21</v>
      </c>
      <c r="J13" s="10"/>
      <c r="K13" s="10"/>
      <c r="L13" s="10"/>
      <c r="M13" s="10"/>
    </row>
    <row r="14" spans="1:13" ht="19.5" customHeight="1">
      <c r="A14" s="5" t="s">
        <v>112</v>
      </c>
      <c r="B14" s="5"/>
      <c r="C14" s="5"/>
      <c r="D14" s="10">
        <v>7.34</v>
      </c>
      <c r="E14" s="10"/>
      <c r="F14" s="10"/>
      <c r="G14" s="11" t="s">
        <v>239</v>
      </c>
      <c r="H14" s="11"/>
      <c r="I14" s="10">
        <v>10.33</v>
      </c>
      <c r="J14" s="10"/>
      <c r="K14" s="10"/>
      <c r="L14" s="10"/>
      <c r="M14" s="10"/>
    </row>
    <row r="15" spans="1:13" ht="19.5" customHeight="1">
      <c r="A15" s="12" t="s">
        <v>240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9.5" customHeight="1">
      <c r="A16" s="13" t="s">
        <v>190</v>
      </c>
      <c r="B16" s="14"/>
      <c r="C16" s="15"/>
      <c r="D16" s="12" t="s">
        <v>191</v>
      </c>
      <c r="E16" s="12"/>
      <c r="F16" s="12" t="s">
        <v>192</v>
      </c>
      <c r="G16" s="12"/>
      <c r="H16" s="12"/>
      <c r="I16" s="12" t="s">
        <v>241</v>
      </c>
      <c r="J16" s="12"/>
      <c r="K16" s="12"/>
      <c r="L16" s="12"/>
      <c r="M16" s="12"/>
    </row>
    <row r="17" spans="1:13" ht="19.5" customHeight="1">
      <c r="A17" s="13" t="s">
        <v>194</v>
      </c>
      <c r="B17" s="14"/>
      <c r="C17" s="15"/>
      <c r="D17" s="13" t="s">
        <v>195</v>
      </c>
      <c r="E17" s="15"/>
      <c r="F17" s="16" t="s">
        <v>196</v>
      </c>
      <c r="G17" s="17"/>
      <c r="H17" s="18"/>
      <c r="I17" s="8" t="s">
        <v>197</v>
      </c>
      <c r="J17" s="8"/>
      <c r="K17" s="8"/>
      <c r="L17" s="8"/>
      <c r="M17" s="8"/>
    </row>
    <row r="18" spans="1:13" ht="19.5" customHeight="1">
      <c r="A18" s="13"/>
      <c r="B18" s="14"/>
      <c r="C18" s="15"/>
      <c r="D18" s="13" t="s">
        <v>195</v>
      </c>
      <c r="E18" s="15"/>
      <c r="F18" s="16" t="s">
        <v>242</v>
      </c>
      <c r="G18" s="17"/>
      <c r="H18" s="18"/>
      <c r="I18" s="8" t="s">
        <v>199</v>
      </c>
      <c r="J18" s="8"/>
      <c r="K18" s="8"/>
      <c r="L18" s="8"/>
      <c r="M18" s="8"/>
    </row>
    <row r="19" spans="1:13" ht="19.5" customHeight="1">
      <c r="A19" s="13"/>
      <c r="B19" s="14"/>
      <c r="C19" s="15"/>
      <c r="D19" s="13" t="s">
        <v>195</v>
      </c>
      <c r="E19" s="15"/>
      <c r="F19" s="16" t="s">
        <v>243</v>
      </c>
      <c r="G19" s="17"/>
      <c r="H19" s="18"/>
      <c r="I19" s="8" t="s">
        <v>197</v>
      </c>
      <c r="J19" s="8"/>
      <c r="K19" s="8"/>
      <c r="L19" s="8"/>
      <c r="M19" s="8"/>
    </row>
    <row r="20" spans="1:13" ht="19.5" customHeight="1">
      <c r="A20" s="13"/>
      <c r="B20" s="14"/>
      <c r="C20" s="15"/>
      <c r="D20" s="13" t="s">
        <v>195</v>
      </c>
      <c r="E20" s="15"/>
      <c r="F20" s="19" t="s">
        <v>244</v>
      </c>
      <c r="G20" s="20"/>
      <c r="H20" s="21"/>
      <c r="I20" s="23" t="s">
        <v>245</v>
      </c>
      <c r="J20" s="23"/>
      <c r="K20" s="23"/>
      <c r="L20" s="23"/>
      <c r="M20" s="23"/>
    </row>
    <row r="21" spans="1:13" ht="19.5" customHeight="1">
      <c r="A21" s="13"/>
      <c r="B21" s="14"/>
      <c r="C21" s="15"/>
      <c r="D21" s="13" t="s">
        <v>200</v>
      </c>
      <c r="E21" s="15"/>
      <c r="F21" s="19" t="s">
        <v>201</v>
      </c>
      <c r="G21" s="20"/>
      <c r="H21" s="21"/>
      <c r="I21" s="23" t="s">
        <v>202</v>
      </c>
      <c r="J21" s="23"/>
      <c r="K21" s="23"/>
      <c r="L21" s="23"/>
      <c r="M21" s="23"/>
    </row>
    <row r="22" spans="1:13" ht="19.5" customHeight="1">
      <c r="A22" s="13"/>
      <c r="B22" s="14"/>
      <c r="C22" s="15"/>
      <c r="D22" s="13" t="s">
        <v>200</v>
      </c>
      <c r="E22" s="15"/>
      <c r="F22" s="19" t="s">
        <v>246</v>
      </c>
      <c r="G22" s="20"/>
      <c r="H22" s="21"/>
      <c r="I22" s="23" t="s">
        <v>214</v>
      </c>
      <c r="J22" s="23"/>
      <c r="K22" s="23"/>
      <c r="L22" s="23"/>
      <c r="M22" s="23"/>
    </row>
    <row r="23" spans="1:13" ht="19.5" customHeight="1">
      <c r="A23" s="13"/>
      <c r="B23" s="14"/>
      <c r="C23" s="15"/>
      <c r="D23" s="13" t="s">
        <v>200</v>
      </c>
      <c r="E23" s="15"/>
      <c r="F23" s="16"/>
      <c r="G23" s="17"/>
      <c r="H23" s="18"/>
      <c r="I23" s="8"/>
      <c r="J23" s="8"/>
      <c r="K23" s="8"/>
      <c r="L23" s="8"/>
      <c r="M23" s="8"/>
    </row>
    <row r="24" spans="1:13" ht="19.5" customHeight="1">
      <c r="A24" s="13"/>
      <c r="B24" s="14"/>
      <c r="C24" s="15"/>
      <c r="D24" s="13" t="s">
        <v>200</v>
      </c>
      <c r="E24" s="15"/>
      <c r="F24" s="16"/>
      <c r="G24" s="17"/>
      <c r="H24" s="18"/>
      <c r="I24" s="8"/>
      <c r="J24" s="8"/>
      <c r="K24" s="8"/>
      <c r="L24" s="8"/>
      <c r="M24" s="8"/>
    </row>
    <row r="25" spans="1:13" ht="19.5" customHeight="1">
      <c r="A25" s="13"/>
      <c r="B25" s="14"/>
      <c r="C25" s="15"/>
      <c r="D25" s="13" t="s">
        <v>203</v>
      </c>
      <c r="E25" s="15"/>
      <c r="F25" s="19" t="s">
        <v>204</v>
      </c>
      <c r="G25" s="20"/>
      <c r="H25" s="21"/>
      <c r="I25" s="23" t="s">
        <v>202</v>
      </c>
      <c r="J25" s="23"/>
      <c r="K25" s="23"/>
      <c r="L25" s="23"/>
      <c r="M25" s="23"/>
    </row>
    <row r="26" spans="1:13" ht="19.5" customHeight="1">
      <c r="A26" s="13"/>
      <c r="B26" s="14"/>
      <c r="C26" s="15"/>
      <c r="D26" s="13" t="s">
        <v>205</v>
      </c>
      <c r="E26" s="15"/>
      <c r="F26" s="16" t="s">
        <v>247</v>
      </c>
      <c r="G26" s="17"/>
      <c r="H26" s="18"/>
      <c r="I26" s="8" t="s">
        <v>248</v>
      </c>
      <c r="J26" s="8"/>
      <c r="K26" s="8"/>
      <c r="L26" s="8"/>
      <c r="M26" s="8"/>
    </row>
    <row r="27" spans="1:13" ht="19.5" customHeight="1">
      <c r="A27" s="13" t="s">
        <v>207</v>
      </c>
      <c r="B27" s="14"/>
      <c r="C27" s="15"/>
      <c r="D27" s="13" t="s">
        <v>208</v>
      </c>
      <c r="E27" s="15"/>
      <c r="F27" s="16"/>
      <c r="G27" s="17"/>
      <c r="H27" s="18"/>
      <c r="I27" s="8"/>
      <c r="J27" s="8"/>
      <c r="K27" s="8"/>
      <c r="L27" s="8"/>
      <c r="M27" s="8"/>
    </row>
    <row r="28" spans="1:13" ht="19.5" customHeight="1">
      <c r="A28" s="13"/>
      <c r="B28" s="14"/>
      <c r="C28" s="15"/>
      <c r="D28" s="13" t="s">
        <v>211</v>
      </c>
      <c r="E28" s="15"/>
      <c r="F28" s="19" t="s">
        <v>209</v>
      </c>
      <c r="G28" s="20"/>
      <c r="H28" s="21"/>
      <c r="I28" s="23" t="s">
        <v>202</v>
      </c>
      <c r="J28" s="23"/>
      <c r="K28" s="23"/>
      <c r="L28" s="23"/>
      <c r="M28" s="23"/>
    </row>
    <row r="29" spans="1:13" ht="19.5" customHeight="1">
      <c r="A29" s="13"/>
      <c r="B29" s="14"/>
      <c r="C29" s="15"/>
      <c r="D29" s="13" t="s">
        <v>249</v>
      </c>
      <c r="E29" s="15"/>
      <c r="F29" s="16"/>
      <c r="G29" s="17"/>
      <c r="H29" s="18"/>
      <c r="I29" s="8"/>
      <c r="J29" s="8"/>
      <c r="K29" s="8"/>
      <c r="L29" s="8"/>
      <c r="M29" s="8"/>
    </row>
    <row r="30" spans="1:13" ht="19.5" customHeight="1">
      <c r="A30" s="13"/>
      <c r="B30" s="14"/>
      <c r="C30" s="15"/>
      <c r="D30" s="13" t="s">
        <v>250</v>
      </c>
      <c r="E30" s="15"/>
      <c r="F30" s="16"/>
      <c r="G30" s="17"/>
      <c r="H30" s="18"/>
      <c r="I30" s="8"/>
      <c r="J30" s="8"/>
      <c r="K30" s="8"/>
      <c r="L30" s="8"/>
      <c r="M30" s="8"/>
    </row>
    <row r="31" spans="1:13" ht="19.5" customHeight="1">
      <c r="A31" s="13" t="s">
        <v>212</v>
      </c>
      <c r="B31" s="14"/>
      <c r="C31" s="15"/>
      <c r="D31" s="13" t="s">
        <v>251</v>
      </c>
      <c r="E31" s="15"/>
      <c r="F31" s="16" t="s">
        <v>213</v>
      </c>
      <c r="G31" s="17"/>
      <c r="H31" s="18"/>
      <c r="I31" s="8" t="s">
        <v>214</v>
      </c>
      <c r="J31" s="8"/>
      <c r="K31" s="8"/>
      <c r="L31" s="8"/>
      <c r="M31" s="8"/>
    </row>
    <row r="32" spans="1:13" ht="19.5" customHeight="1">
      <c r="A32" s="2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9.5" customHeight="1">
      <c r="A33" s="2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6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A31:C31"/>
    <mergeCell ref="D31:E31"/>
    <mergeCell ref="F31:H31"/>
    <mergeCell ref="I31:M31"/>
    <mergeCell ref="A27:C30"/>
    <mergeCell ref="D21:E24"/>
    <mergeCell ref="A17:C26"/>
    <mergeCell ref="D17:E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44.421875" style="36" customWidth="1"/>
    <col min="2" max="2" width="24.28125" style="36" customWidth="1"/>
    <col min="3" max="3" width="54.28125" style="36" customWidth="1"/>
    <col min="4" max="4" width="25.00390625" style="36" customWidth="1"/>
    <col min="5" max="255" width="9.140625" style="36" customWidth="1"/>
  </cols>
  <sheetData>
    <row r="2" spans="1:4" ht="29.25" customHeight="1">
      <c r="A2" s="68" t="s">
        <v>8</v>
      </c>
      <c r="B2" s="68"/>
      <c r="C2" s="68"/>
      <c r="D2" s="68"/>
    </row>
    <row r="3" spans="1:4" ht="17.25" customHeight="1">
      <c r="A3" s="51" t="s">
        <v>9</v>
      </c>
      <c r="B3" s="52"/>
      <c r="C3" s="52"/>
      <c r="D3" s="53" t="s">
        <v>10</v>
      </c>
    </row>
    <row r="4" spans="1:4" ht="17.25" customHeight="1">
      <c r="A4" s="39" t="s">
        <v>11</v>
      </c>
      <c r="B4" s="39"/>
      <c r="C4" s="39" t="s">
        <v>12</v>
      </c>
      <c r="D4" s="39"/>
    </row>
    <row r="5" spans="1:4" ht="17.25" customHeight="1">
      <c r="A5" s="39" t="s">
        <v>13</v>
      </c>
      <c r="B5" s="40" t="s">
        <v>14</v>
      </c>
      <c r="C5" s="54" t="s">
        <v>15</v>
      </c>
      <c r="D5" s="54" t="s">
        <v>14</v>
      </c>
    </row>
    <row r="6" spans="1:4" ht="17.25" customHeight="1">
      <c r="A6" s="70" t="s">
        <v>16</v>
      </c>
      <c r="B6" s="71">
        <v>72.96</v>
      </c>
      <c r="C6" s="90" t="str">
        <f>'支出总表（引用）'!A8</f>
        <v>社会保障和就业支出</v>
      </c>
      <c r="D6" s="78">
        <f>'支出总表（引用）'!B8</f>
        <v>3.43</v>
      </c>
    </row>
    <row r="7" spans="1:4" ht="17.25" customHeight="1">
      <c r="A7" s="70" t="s">
        <v>17</v>
      </c>
      <c r="B7" s="71">
        <v>72.96</v>
      </c>
      <c r="C7" s="90" t="str">
        <f>'支出总表（引用）'!A9</f>
        <v>交通运输支出</v>
      </c>
      <c r="D7" s="78">
        <f>'支出总表（引用）'!B9</f>
        <v>75.09</v>
      </c>
    </row>
    <row r="8" spans="1:4" ht="17.25" customHeight="1">
      <c r="A8" s="70" t="s">
        <v>18</v>
      </c>
      <c r="B8" s="71"/>
      <c r="C8" s="90" t="str">
        <f>'支出总表（引用）'!A10</f>
        <v>住房保障支出</v>
      </c>
      <c r="D8" s="78">
        <f>'支出总表（引用）'!B10</f>
        <v>3.14</v>
      </c>
    </row>
    <row r="9" spans="1:4" ht="17.25" customHeight="1">
      <c r="A9" s="70" t="s">
        <v>19</v>
      </c>
      <c r="B9" s="71"/>
      <c r="C9" s="90">
        <f>'支出总表（引用）'!A11</f>
        <v>0</v>
      </c>
      <c r="D9" s="78">
        <f>'支出总表（引用）'!B11</f>
        <v>0</v>
      </c>
    </row>
    <row r="10" spans="1:4" ht="17.25" customHeight="1">
      <c r="A10" s="70" t="s">
        <v>20</v>
      </c>
      <c r="B10" s="71"/>
      <c r="C10" s="90">
        <f>'支出总表（引用）'!A12</f>
        <v>0</v>
      </c>
      <c r="D10" s="78">
        <f>'支出总表（引用）'!B12</f>
        <v>0</v>
      </c>
    </row>
    <row r="11" spans="1:4" ht="17.25" customHeight="1">
      <c r="A11" s="70" t="s">
        <v>21</v>
      </c>
      <c r="B11" s="71"/>
      <c r="C11" s="90">
        <f>'支出总表（引用）'!A13</f>
        <v>0</v>
      </c>
      <c r="D11" s="78">
        <f>'支出总表（引用）'!B13</f>
        <v>0</v>
      </c>
    </row>
    <row r="12" spans="1:4" ht="17.25" customHeight="1">
      <c r="A12" s="70" t="s">
        <v>22</v>
      </c>
      <c r="B12" s="71"/>
      <c r="C12" s="90">
        <f>'支出总表（引用）'!A14</f>
        <v>0</v>
      </c>
      <c r="D12" s="78">
        <f>'支出总表（引用）'!B14</f>
        <v>0</v>
      </c>
    </row>
    <row r="13" spans="1:4" ht="17.25" customHeight="1">
      <c r="A13" s="70" t="s">
        <v>23</v>
      </c>
      <c r="B13" s="71"/>
      <c r="C13" s="90">
        <f>'支出总表（引用）'!A15</f>
        <v>0</v>
      </c>
      <c r="D13" s="78">
        <f>'支出总表（引用）'!B15</f>
        <v>0</v>
      </c>
    </row>
    <row r="14" spans="1:4" ht="17.25" customHeight="1">
      <c r="A14" s="70" t="s">
        <v>24</v>
      </c>
      <c r="B14" s="71"/>
      <c r="C14" s="90">
        <f>'支出总表（引用）'!A16</f>
        <v>0</v>
      </c>
      <c r="D14" s="78">
        <f>'支出总表（引用）'!B16</f>
        <v>0</v>
      </c>
    </row>
    <row r="15" spans="1:4" ht="17.25" customHeight="1">
      <c r="A15" s="70" t="s">
        <v>25</v>
      </c>
      <c r="B15" s="56"/>
      <c r="C15" s="90">
        <f>'支出总表（引用）'!A17</f>
        <v>0</v>
      </c>
      <c r="D15" s="78">
        <f>'支出总表（引用）'!B17</f>
        <v>0</v>
      </c>
    </row>
    <row r="16" spans="1:4" ht="17.25" customHeight="1">
      <c r="A16" s="75"/>
      <c r="B16" s="76"/>
      <c r="C16" s="90">
        <f>'支出总表（引用）'!A18</f>
        <v>0</v>
      </c>
      <c r="D16" s="78">
        <f>'支出总表（引用）'!B18</f>
        <v>0</v>
      </c>
    </row>
    <row r="17" spans="1:4" ht="17.25" customHeight="1">
      <c r="A17" s="75"/>
      <c r="B17" s="56"/>
      <c r="C17" s="90">
        <f>'支出总表（引用）'!A19</f>
        <v>0</v>
      </c>
      <c r="D17" s="78">
        <f>'支出总表（引用）'!B19</f>
        <v>0</v>
      </c>
    </row>
    <row r="18" spans="1:4" ht="17.25" customHeight="1">
      <c r="A18" s="75"/>
      <c r="B18" s="56"/>
      <c r="C18" s="90">
        <f>'支出总表（引用）'!A20</f>
        <v>0</v>
      </c>
      <c r="D18" s="78">
        <f>'支出总表（引用）'!B20</f>
        <v>0</v>
      </c>
    </row>
    <row r="19" spans="1:4" ht="17.25" customHeight="1">
      <c r="A19" s="78"/>
      <c r="B19" s="56"/>
      <c r="C19" s="90">
        <f>'支出总表（引用）'!A21</f>
        <v>0</v>
      </c>
      <c r="D19" s="78">
        <f>'支出总表（引用）'!B21</f>
        <v>0</v>
      </c>
    </row>
    <row r="20" spans="1:4" ht="17.25" customHeight="1">
      <c r="A20" s="75"/>
      <c r="B20" s="56"/>
      <c r="C20" s="90">
        <f>'支出总表（引用）'!A22</f>
        <v>0</v>
      </c>
      <c r="D20" s="78">
        <f>'支出总表（引用）'!B22</f>
        <v>0</v>
      </c>
    </row>
    <row r="21" spans="1:4" ht="17.25" customHeight="1">
      <c r="A21" s="75"/>
      <c r="B21" s="56"/>
      <c r="C21" s="90">
        <f>'支出总表（引用）'!A23</f>
        <v>0</v>
      </c>
      <c r="D21" s="78">
        <f>'支出总表（引用）'!B23</f>
        <v>0</v>
      </c>
    </row>
    <row r="22" spans="1:4" ht="17.25" customHeight="1">
      <c r="A22" s="75"/>
      <c r="B22" s="56"/>
      <c r="C22" s="90">
        <f>'支出总表（引用）'!A24</f>
        <v>0</v>
      </c>
      <c r="D22" s="78">
        <f>'支出总表（引用）'!B24</f>
        <v>0</v>
      </c>
    </row>
    <row r="23" spans="1:4" ht="17.25" customHeight="1">
      <c r="A23" s="75"/>
      <c r="B23" s="56"/>
      <c r="C23" s="90">
        <f>'支出总表（引用）'!A25</f>
        <v>0</v>
      </c>
      <c r="D23" s="78">
        <f>'支出总表（引用）'!B25</f>
        <v>0</v>
      </c>
    </row>
    <row r="24" spans="1:4" ht="17.25" customHeight="1">
      <c r="A24" s="75"/>
      <c r="B24" s="56"/>
      <c r="C24" s="90">
        <f>'支出总表（引用）'!A26</f>
        <v>0</v>
      </c>
      <c r="D24" s="78">
        <f>'支出总表（引用）'!B26</f>
        <v>0</v>
      </c>
    </row>
    <row r="25" spans="1:4" ht="17.25" customHeight="1">
      <c r="A25" s="75"/>
      <c r="B25" s="56"/>
      <c r="C25" s="90">
        <f>'支出总表（引用）'!A27</f>
        <v>0</v>
      </c>
      <c r="D25" s="78">
        <f>'支出总表（引用）'!B27</f>
        <v>0</v>
      </c>
    </row>
    <row r="26" spans="1:4" ht="19.5" customHeight="1">
      <c r="A26" s="75"/>
      <c r="B26" s="56"/>
      <c r="C26" s="90">
        <f>'支出总表（引用）'!A28</f>
        <v>0</v>
      </c>
      <c r="D26" s="78">
        <f>'支出总表（引用）'!B28</f>
        <v>0</v>
      </c>
    </row>
    <row r="27" spans="1:4" ht="19.5" customHeight="1">
      <c r="A27" s="75"/>
      <c r="B27" s="56"/>
      <c r="C27" s="90">
        <f>'支出总表（引用）'!A29</f>
        <v>0</v>
      </c>
      <c r="D27" s="78">
        <f>'支出总表（引用）'!B29</f>
        <v>0</v>
      </c>
    </row>
    <row r="28" spans="1:4" ht="19.5" customHeight="1">
      <c r="A28" s="75"/>
      <c r="B28" s="56"/>
      <c r="C28" s="90">
        <f>'支出总表（引用）'!A30</f>
        <v>0</v>
      </c>
      <c r="D28" s="78">
        <f>'支出总表（引用）'!B30</f>
        <v>0</v>
      </c>
    </row>
    <row r="29" spans="1:4" ht="19.5" customHeight="1">
      <c r="A29" s="75"/>
      <c r="B29" s="56"/>
      <c r="C29" s="90">
        <f>'支出总表（引用）'!A31</f>
        <v>0</v>
      </c>
      <c r="D29" s="78">
        <f>'支出总表（引用）'!B31</f>
        <v>0</v>
      </c>
    </row>
    <row r="30" spans="1:4" ht="19.5" customHeight="1">
      <c r="A30" s="75"/>
      <c r="B30" s="56"/>
      <c r="C30" s="90">
        <f>'支出总表（引用）'!A32</f>
        <v>0</v>
      </c>
      <c r="D30" s="78">
        <f>'支出总表（引用）'!B32</f>
        <v>0</v>
      </c>
    </row>
    <row r="31" spans="1:4" ht="19.5" customHeight="1">
      <c r="A31" s="75"/>
      <c r="B31" s="56"/>
      <c r="C31" s="90">
        <f>'支出总表（引用）'!A33</f>
        <v>0</v>
      </c>
      <c r="D31" s="78">
        <f>'支出总表（引用）'!B33</f>
        <v>0</v>
      </c>
    </row>
    <row r="32" spans="1:4" ht="19.5" customHeight="1">
      <c r="A32" s="75"/>
      <c r="B32" s="56"/>
      <c r="C32" s="90">
        <f>'支出总表（引用）'!A34</f>
        <v>0</v>
      </c>
      <c r="D32" s="78">
        <f>'支出总表（引用）'!B34</f>
        <v>0</v>
      </c>
    </row>
    <row r="33" spans="1:4" ht="19.5" customHeight="1">
      <c r="A33" s="75"/>
      <c r="B33" s="56"/>
      <c r="C33" s="90">
        <f>'支出总表（引用）'!A35</f>
        <v>0</v>
      </c>
      <c r="D33" s="78">
        <f>'支出总表（引用）'!B35</f>
        <v>0</v>
      </c>
    </row>
    <row r="34" spans="1:4" ht="19.5" customHeight="1">
      <c r="A34" s="75"/>
      <c r="B34" s="56"/>
      <c r="C34" s="90">
        <f>'支出总表（引用）'!A36</f>
        <v>0</v>
      </c>
      <c r="D34" s="78">
        <f>'支出总表（引用）'!B36</f>
        <v>0</v>
      </c>
    </row>
    <row r="35" spans="1:4" ht="19.5" customHeight="1">
      <c r="A35" s="75"/>
      <c r="B35" s="56"/>
      <c r="C35" s="90">
        <f>'支出总表（引用）'!A37</f>
        <v>0</v>
      </c>
      <c r="D35" s="78">
        <f>'支出总表（引用）'!B37</f>
        <v>0</v>
      </c>
    </row>
    <row r="36" spans="1:4" ht="19.5" customHeight="1">
      <c r="A36" s="75"/>
      <c r="B36" s="56"/>
      <c r="C36" s="90">
        <f>'支出总表（引用）'!A38</f>
        <v>0</v>
      </c>
      <c r="D36" s="78">
        <f>'支出总表（引用）'!B38</f>
        <v>0</v>
      </c>
    </row>
    <row r="37" spans="1:4" ht="19.5" customHeight="1">
      <c r="A37" s="75"/>
      <c r="B37" s="56"/>
      <c r="C37" s="90">
        <f>'支出总表（引用）'!A39</f>
        <v>0</v>
      </c>
      <c r="D37" s="78">
        <f>'支出总表（引用）'!B39</f>
        <v>0</v>
      </c>
    </row>
    <row r="38" spans="1:4" ht="19.5" customHeight="1">
      <c r="A38" s="75"/>
      <c r="B38" s="56"/>
      <c r="C38" s="90">
        <f>'支出总表（引用）'!A40</f>
        <v>0</v>
      </c>
      <c r="D38" s="78">
        <f>'支出总表（引用）'!B40</f>
        <v>0</v>
      </c>
    </row>
    <row r="39" spans="1:4" ht="19.5" customHeight="1">
      <c r="A39" s="75"/>
      <c r="B39" s="56"/>
      <c r="C39" s="90">
        <f>'支出总表（引用）'!A41</f>
        <v>0</v>
      </c>
      <c r="D39" s="78">
        <f>'支出总表（引用）'!B41</f>
        <v>0</v>
      </c>
    </row>
    <row r="40" spans="1:4" ht="19.5" customHeight="1">
      <c r="A40" s="75"/>
      <c r="B40" s="56"/>
      <c r="C40" s="90">
        <f>'支出总表（引用）'!A42</f>
        <v>0</v>
      </c>
      <c r="D40" s="78">
        <f>'支出总表（引用）'!B42</f>
        <v>0</v>
      </c>
    </row>
    <row r="41" spans="1:4" ht="19.5" customHeight="1">
      <c r="A41" s="75"/>
      <c r="B41" s="56"/>
      <c r="C41" s="90">
        <f>'支出总表（引用）'!A43</f>
        <v>0</v>
      </c>
      <c r="D41" s="78">
        <f>'支出总表（引用）'!B43</f>
        <v>0</v>
      </c>
    </row>
    <row r="42" spans="1:4" ht="19.5" customHeight="1">
      <c r="A42" s="75"/>
      <c r="B42" s="56"/>
      <c r="C42" s="90">
        <f>'支出总表（引用）'!A44</f>
        <v>0</v>
      </c>
      <c r="D42" s="78">
        <f>'支出总表（引用）'!B44</f>
        <v>0</v>
      </c>
    </row>
    <row r="43" spans="1:4" ht="19.5" customHeight="1">
      <c r="A43" s="75"/>
      <c r="B43" s="56"/>
      <c r="C43" s="90">
        <f>'支出总表（引用）'!A45</f>
        <v>0</v>
      </c>
      <c r="D43" s="78">
        <f>'支出总表（引用）'!B45</f>
        <v>0</v>
      </c>
    </row>
    <row r="44" spans="1:4" ht="19.5" customHeight="1">
      <c r="A44" s="75"/>
      <c r="B44" s="56"/>
      <c r="C44" s="90">
        <f>'支出总表（引用）'!A46</f>
        <v>0</v>
      </c>
      <c r="D44" s="78">
        <f>'支出总表（引用）'!B46</f>
        <v>0</v>
      </c>
    </row>
    <row r="45" spans="1:4" ht="19.5" customHeight="1">
      <c r="A45" s="75"/>
      <c r="B45" s="56"/>
      <c r="C45" s="90">
        <f>'支出总表（引用）'!A47</f>
        <v>0</v>
      </c>
      <c r="D45" s="78">
        <f>'支出总表（引用）'!B47</f>
        <v>0</v>
      </c>
    </row>
    <row r="46" spans="1:4" ht="19.5" customHeight="1">
      <c r="A46" s="75"/>
      <c r="B46" s="56"/>
      <c r="C46" s="90">
        <f>'支出总表（引用）'!A48</f>
        <v>0</v>
      </c>
      <c r="D46" s="78">
        <f>'支出总表（引用）'!B48</f>
        <v>0</v>
      </c>
    </row>
    <row r="47" spans="1:4" ht="19.5" customHeight="1">
      <c r="A47" s="75"/>
      <c r="B47" s="56"/>
      <c r="C47" s="90">
        <f>'支出总表（引用）'!A49</f>
        <v>0</v>
      </c>
      <c r="D47" s="78">
        <f>'支出总表（引用）'!B49</f>
        <v>0</v>
      </c>
    </row>
    <row r="48" spans="1:4" ht="19.5" customHeight="1">
      <c r="A48" s="75"/>
      <c r="B48" s="56"/>
      <c r="C48" s="90">
        <f>'支出总表（引用）'!A50</f>
        <v>0</v>
      </c>
      <c r="D48" s="78">
        <f>'支出总表（引用）'!B50</f>
        <v>0</v>
      </c>
    </row>
    <row r="49" spans="1:4" ht="17.25" customHeight="1">
      <c r="A49" s="79" t="s">
        <v>26</v>
      </c>
      <c r="B49" s="71">
        <f>SUM(B6,B11,B12,B13,B14,B15)</f>
        <v>72.96</v>
      </c>
      <c r="C49" s="79" t="s">
        <v>27</v>
      </c>
      <c r="D49" s="56">
        <f>'支出总表（引用）'!B7</f>
        <v>81.66</v>
      </c>
    </row>
    <row r="50" spans="1:4" ht="17.25" customHeight="1">
      <c r="A50" s="70" t="s">
        <v>28</v>
      </c>
      <c r="B50" s="71"/>
      <c r="C50" s="91" t="s">
        <v>29</v>
      </c>
      <c r="D50" s="56"/>
    </row>
    <row r="51" spans="1:4" ht="17.25" customHeight="1">
      <c r="A51" s="70" t="s">
        <v>30</v>
      </c>
      <c r="B51" s="92">
        <v>8.7</v>
      </c>
      <c r="C51" s="93"/>
      <c r="D51" s="56"/>
    </row>
    <row r="52" spans="1:4" ht="17.25" customHeight="1">
      <c r="A52" s="94"/>
      <c r="B52" s="95"/>
      <c r="C52" s="93"/>
      <c r="D52" s="56"/>
    </row>
    <row r="53" spans="1:4" ht="17.25" customHeight="1">
      <c r="A53" s="79" t="s">
        <v>31</v>
      </c>
      <c r="B53" s="96">
        <f>SUM(B49,B50,B51)</f>
        <v>81.66</v>
      </c>
      <c r="C53" s="79" t="s">
        <v>32</v>
      </c>
      <c r="D53" s="56">
        <f>B53</f>
        <v>81.66</v>
      </c>
    </row>
    <row r="54" spans="1:254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ht="19.5" customHeight="1">
      <c r="A63" s="46"/>
      <c r="B63" s="46"/>
      <c r="C63" s="46"/>
      <c r="D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ht="19.5" customHeight="1">
      <c r="A64" s="46"/>
      <c r="B64" s="46"/>
      <c r="C64" s="46"/>
      <c r="D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ht="19.5" customHeight="1">
      <c r="A65" s="46"/>
      <c r="B65" s="46"/>
      <c r="C65" s="46"/>
      <c r="D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ht="19.5" customHeight="1">
      <c r="A66" s="46"/>
      <c r="B66" s="46"/>
      <c r="C66" s="46"/>
      <c r="D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ht="19.5" customHeight="1">
      <c r="A67" s="46"/>
      <c r="B67" s="46"/>
      <c r="C67" s="46"/>
      <c r="D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ht="19.5" customHeight="1">
      <c r="A68" s="46"/>
      <c r="B68" s="46"/>
      <c r="C68" s="46"/>
      <c r="D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ht="19.5" customHeight="1">
      <c r="A69" s="46"/>
      <c r="B69" s="46"/>
      <c r="C69" s="46"/>
      <c r="D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ht="19.5" customHeight="1">
      <c r="A70" s="46"/>
      <c r="B70" s="46"/>
      <c r="C70" s="46"/>
      <c r="D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ht="19.5" customHeight="1">
      <c r="A71" s="46"/>
      <c r="B71" s="46"/>
      <c r="C71" s="46"/>
      <c r="D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ht="19.5" customHeight="1">
      <c r="A72" s="46"/>
      <c r="B72" s="46"/>
      <c r="C72" s="46"/>
      <c r="D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ht="19.5" customHeight="1">
      <c r="A73" s="46"/>
      <c r="B73" s="46"/>
      <c r="C73" s="46"/>
      <c r="D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ht="19.5" customHeight="1">
      <c r="A74" s="46"/>
      <c r="B74" s="46"/>
      <c r="C74" s="46"/>
      <c r="D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ht="19.5" customHeight="1">
      <c r="A75" s="46"/>
      <c r="B75" s="46"/>
      <c r="C75" s="46"/>
      <c r="D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ht="19.5" customHeight="1">
      <c r="A76" s="46"/>
      <c r="B76" s="46"/>
      <c r="C76" s="46"/>
      <c r="D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ht="19.5" customHeight="1">
      <c r="A77" s="46"/>
      <c r="B77" s="46"/>
      <c r="C77" s="46"/>
      <c r="D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254" ht="19.5" customHeight="1">
      <c r="A78" s="46"/>
      <c r="B78" s="46"/>
      <c r="C78" s="46"/>
      <c r="D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</row>
    <row r="79" spans="1:254" ht="19.5" customHeight="1">
      <c r="A79" s="46"/>
      <c r="B79" s="46"/>
      <c r="C79" s="46"/>
      <c r="D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</row>
    <row r="80" spans="1:254" ht="19.5" customHeight="1">
      <c r="A80" s="46"/>
      <c r="B80" s="46"/>
      <c r="C80" s="46"/>
      <c r="D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</row>
    <row r="81" spans="1:254" ht="19.5" customHeight="1">
      <c r="A81" s="46"/>
      <c r="B81" s="46"/>
      <c r="C81" s="46"/>
      <c r="D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</row>
    <row r="82" spans="1:254" ht="19.5" customHeight="1">
      <c r="A82" s="46"/>
      <c r="B82" s="46"/>
      <c r="C82" s="46"/>
      <c r="D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</row>
    <row r="83" spans="1:254" ht="19.5" customHeight="1">
      <c r="A83" s="46"/>
      <c r="B83" s="46"/>
      <c r="C83" s="46"/>
      <c r="D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</row>
    <row r="84" spans="1:254" ht="19.5" customHeight="1">
      <c r="A84" s="46"/>
      <c r="B84" s="46"/>
      <c r="C84" s="46"/>
      <c r="D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</row>
    <row r="85" spans="1:254" ht="19.5" customHeight="1">
      <c r="A85" s="46"/>
      <c r="B85" s="46"/>
      <c r="C85" s="46"/>
      <c r="D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</row>
    <row r="86" spans="1:254" ht="19.5" customHeight="1">
      <c r="A86" s="46"/>
      <c r="B86" s="46"/>
      <c r="C86" s="46"/>
      <c r="D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</row>
    <row r="87" spans="1:254" ht="19.5" customHeight="1">
      <c r="A87" s="46"/>
      <c r="B87" s="46"/>
      <c r="C87" s="46"/>
      <c r="D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</row>
    <row r="88" spans="1:254" ht="19.5" customHeight="1">
      <c r="A88" s="46"/>
      <c r="B88" s="46"/>
      <c r="C88" s="46"/>
      <c r="D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</row>
    <row r="89" spans="1:254" ht="19.5" customHeight="1">
      <c r="A89" s="46"/>
      <c r="B89" s="46"/>
      <c r="C89" s="46"/>
      <c r="D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</row>
    <row r="90" spans="1:254" ht="19.5" customHeight="1">
      <c r="A90" s="46"/>
      <c r="B90" s="46"/>
      <c r="C90" s="46"/>
      <c r="D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</row>
    <row r="91" spans="1:254" ht="19.5" customHeight="1">
      <c r="A91" s="46"/>
      <c r="B91" s="46"/>
      <c r="C91" s="46"/>
      <c r="D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</row>
    <row r="92" spans="1:254" ht="19.5" customHeight="1">
      <c r="A92" s="46"/>
      <c r="B92" s="46"/>
      <c r="C92" s="46"/>
      <c r="D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</row>
    <row r="93" spans="1:254" ht="19.5" customHeight="1">
      <c r="A93" s="46"/>
      <c r="B93" s="46"/>
      <c r="C93" s="46"/>
      <c r="D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</row>
    <row r="94" spans="1:254" ht="19.5" customHeight="1">
      <c r="A94" s="46"/>
      <c r="B94" s="46"/>
      <c r="C94" s="46"/>
      <c r="D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</row>
    <row r="95" spans="1:254" ht="19.5" customHeight="1">
      <c r="A95" s="46"/>
      <c r="B95" s="46"/>
      <c r="C95" s="46"/>
      <c r="D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6" customWidth="1"/>
    <col min="2" max="2" width="30.28125" style="36" customWidth="1"/>
    <col min="3" max="3" width="16.00390625" style="36" customWidth="1"/>
    <col min="4" max="4" width="12.421875" style="36" customWidth="1"/>
    <col min="5" max="5" width="15.57421875" style="36" customWidth="1"/>
    <col min="6" max="6" width="13.00390625" style="36" customWidth="1"/>
    <col min="7" max="7" width="13.28125" style="36" customWidth="1"/>
    <col min="8" max="8" width="12.421875" style="36" customWidth="1"/>
    <col min="9" max="9" width="12.00390625" style="36" customWidth="1"/>
    <col min="10" max="10" width="15.28125" style="36" customWidth="1"/>
    <col min="11" max="11" width="14.7109375" style="36" customWidth="1"/>
    <col min="12" max="12" width="11.140625" style="36" customWidth="1"/>
    <col min="13" max="14" width="9.140625" style="36" customWidth="1"/>
    <col min="15" max="15" width="11.7109375" style="36" customWidth="1"/>
    <col min="16" max="17" width="9.140625" style="36" customWidth="1"/>
  </cols>
  <sheetData>
    <row r="1" ht="21" customHeight="1"/>
    <row r="2" spans="1:15" ht="29.25" customHeight="1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7.75" customHeight="1">
      <c r="A3" s="59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3" t="s">
        <v>10</v>
      </c>
    </row>
    <row r="4" spans="1:15" ht="17.25" customHeight="1">
      <c r="A4" s="39" t="s">
        <v>34</v>
      </c>
      <c r="B4" s="39" t="s">
        <v>35</v>
      </c>
      <c r="C4" s="86" t="s">
        <v>36</v>
      </c>
      <c r="D4" s="87" t="s">
        <v>37</v>
      </c>
      <c r="E4" s="39" t="s">
        <v>38</v>
      </c>
      <c r="F4" s="39"/>
      <c r="G4" s="39"/>
      <c r="H4" s="39"/>
      <c r="I4" s="39"/>
      <c r="J4" s="81" t="s">
        <v>39</v>
      </c>
      <c r="K4" s="81" t="s">
        <v>40</v>
      </c>
      <c r="L4" s="81" t="s">
        <v>41</v>
      </c>
      <c r="M4" s="81" t="s">
        <v>42</v>
      </c>
      <c r="N4" s="81" t="s">
        <v>43</v>
      </c>
      <c r="O4" s="87" t="s">
        <v>44</v>
      </c>
    </row>
    <row r="5" spans="1:15" ht="58.5" customHeight="1">
      <c r="A5" s="39"/>
      <c r="B5" s="39"/>
      <c r="C5" s="88"/>
      <c r="D5" s="87"/>
      <c r="E5" s="87" t="s">
        <v>45</v>
      </c>
      <c r="F5" s="87" t="s">
        <v>46</v>
      </c>
      <c r="G5" s="87" t="s">
        <v>47</v>
      </c>
      <c r="H5" s="87" t="s">
        <v>48</v>
      </c>
      <c r="I5" s="87" t="s">
        <v>49</v>
      </c>
      <c r="J5" s="81"/>
      <c r="K5" s="81"/>
      <c r="L5" s="81"/>
      <c r="M5" s="81"/>
      <c r="N5" s="81"/>
      <c r="O5" s="87"/>
    </row>
    <row r="6" spans="1:15" ht="21" customHeight="1">
      <c r="A6" s="55" t="s">
        <v>50</v>
      </c>
      <c r="B6" s="55" t="s">
        <v>50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ht="25.5" customHeight="1">
      <c r="A7" s="41" t="s">
        <v>51</v>
      </c>
      <c r="B7" s="41" t="s">
        <v>36</v>
      </c>
      <c r="C7" s="57">
        <v>81.66</v>
      </c>
      <c r="D7" s="57">
        <v>8.7</v>
      </c>
      <c r="E7" s="57">
        <v>72.96</v>
      </c>
      <c r="F7" s="57">
        <v>72.96</v>
      </c>
      <c r="G7" s="57"/>
      <c r="H7" s="57"/>
      <c r="I7" s="57"/>
      <c r="J7" s="57"/>
      <c r="K7" s="57"/>
      <c r="L7" s="56"/>
      <c r="M7" s="84"/>
      <c r="N7" s="89"/>
      <c r="O7" s="56"/>
    </row>
    <row r="8" spans="1:15" ht="25.5" customHeight="1">
      <c r="A8" s="41" t="s">
        <v>52</v>
      </c>
      <c r="B8" s="41" t="s">
        <v>53</v>
      </c>
      <c r="C8" s="57">
        <v>3.43</v>
      </c>
      <c r="D8" s="57">
        <v>0.11</v>
      </c>
      <c r="E8" s="57">
        <v>3.32</v>
      </c>
      <c r="F8" s="57">
        <v>3.32</v>
      </c>
      <c r="G8" s="57"/>
      <c r="H8" s="57"/>
      <c r="I8" s="57"/>
      <c r="J8" s="57"/>
      <c r="K8" s="57"/>
      <c r="L8" s="56"/>
      <c r="M8" s="84"/>
      <c r="N8" s="89"/>
      <c r="O8" s="56"/>
    </row>
    <row r="9" spans="1:15" ht="25.5" customHeight="1">
      <c r="A9" s="41" t="s">
        <v>54</v>
      </c>
      <c r="B9" s="41" t="s">
        <v>55</v>
      </c>
      <c r="C9" s="57">
        <v>3.43</v>
      </c>
      <c r="D9" s="57">
        <v>0.11</v>
      </c>
      <c r="E9" s="57">
        <v>3.32</v>
      </c>
      <c r="F9" s="57">
        <v>3.32</v>
      </c>
      <c r="G9" s="57"/>
      <c r="H9" s="57"/>
      <c r="I9" s="57"/>
      <c r="J9" s="57"/>
      <c r="K9" s="57"/>
      <c r="L9" s="56"/>
      <c r="M9" s="84"/>
      <c r="N9" s="89"/>
      <c r="O9" s="56"/>
    </row>
    <row r="10" spans="1:15" ht="25.5" customHeight="1">
      <c r="A10" s="41" t="s">
        <v>56</v>
      </c>
      <c r="B10" s="41" t="s">
        <v>57</v>
      </c>
      <c r="C10" s="57">
        <v>0.08</v>
      </c>
      <c r="D10" s="57"/>
      <c r="E10" s="57">
        <v>0.08</v>
      </c>
      <c r="F10" s="57">
        <v>0.08</v>
      </c>
      <c r="G10" s="57"/>
      <c r="H10" s="57"/>
      <c r="I10" s="57"/>
      <c r="J10" s="57"/>
      <c r="K10" s="57"/>
      <c r="L10" s="56"/>
      <c r="M10" s="84"/>
      <c r="N10" s="89"/>
      <c r="O10" s="56"/>
    </row>
    <row r="11" spans="1:15" ht="37.5" customHeight="1">
      <c r="A11" s="41" t="s">
        <v>58</v>
      </c>
      <c r="B11" s="41" t="s">
        <v>59</v>
      </c>
      <c r="C11" s="57">
        <v>3.24</v>
      </c>
      <c r="D11" s="57"/>
      <c r="E11" s="57">
        <v>3.24</v>
      </c>
      <c r="F11" s="57">
        <v>3.24</v>
      </c>
      <c r="G11" s="57"/>
      <c r="H11" s="57"/>
      <c r="I11" s="57"/>
      <c r="J11" s="57"/>
      <c r="K11" s="57"/>
      <c r="L11" s="56"/>
      <c r="M11" s="84"/>
      <c r="N11" s="89"/>
      <c r="O11" s="56"/>
    </row>
    <row r="12" spans="1:15" ht="37.5" customHeight="1">
      <c r="A12" s="41" t="s">
        <v>60</v>
      </c>
      <c r="B12" s="41" t="s">
        <v>61</v>
      </c>
      <c r="C12" s="57">
        <v>0.11</v>
      </c>
      <c r="D12" s="57">
        <v>0.11</v>
      </c>
      <c r="E12" s="57"/>
      <c r="F12" s="57"/>
      <c r="G12" s="57"/>
      <c r="H12" s="57"/>
      <c r="I12" s="57"/>
      <c r="J12" s="57"/>
      <c r="K12" s="57"/>
      <c r="L12" s="56"/>
      <c r="M12" s="84"/>
      <c r="N12" s="89"/>
      <c r="O12" s="56"/>
    </row>
    <row r="13" spans="1:15" ht="25.5" customHeight="1">
      <c r="A13" s="41" t="s">
        <v>62</v>
      </c>
      <c r="B13" s="41" t="s">
        <v>63</v>
      </c>
      <c r="C13" s="57">
        <v>75.09</v>
      </c>
      <c r="D13" s="57">
        <v>8.59</v>
      </c>
      <c r="E13" s="57">
        <v>66.5</v>
      </c>
      <c r="F13" s="57">
        <v>66.5</v>
      </c>
      <c r="G13" s="57"/>
      <c r="H13" s="57"/>
      <c r="I13" s="57"/>
      <c r="J13" s="57"/>
      <c r="K13" s="57"/>
      <c r="L13" s="56"/>
      <c r="M13" s="84"/>
      <c r="N13" s="89"/>
      <c r="O13" s="56"/>
    </row>
    <row r="14" spans="1:15" ht="25.5" customHeight="1">
      <c r="A14" s="41" t="s">
        <v>64</v>
      </c>
      <c r="B14" s="41" t="s">
        <v>65</v>
      </c>
      <c r="C14" s="57">
        <v>66.5</v>
      </c>
      <c r="D14" s="57"/>
      <c r="E14" s="57">
        <v>66.5</v>
      </c>
      <c r="F14" s="57">
        <v>66.5</v>
      </c>
      <c r="G14" s="57"/>
      <c r="H14" s="57"/>
      <c r="I14" s="57"/>
      <c r="J14" s="57"/>
      <c r="K14" s="57"/>
      <c r="L14" s="56"/>
      <c r="M14" s="84"/>
      <c r="N14" s="89"/>
      <c r="O14" s="56"/>
    </row>
    <row r="15" spans="1:15" ht="25.5" customHeight="1">
      <c r="A15" s="41" t="s">
        <v>66</v>
      </c>
      <c r="B15" s="41" t="s">
        <v>67</v>
      </c>
      <c r="C15" s="57">
        <v>56.17</v>
      </c>
      <c r="D15" s="57"/>
      <c r="E15" s="57">
        <v>56.17</v>
      </c>
      <c r="F15" s="57">
        <v>56.17</v>
      </c>
      <c r="G15" s="57"/>
      <c r="H15" s="57"/>
      <c r="I15" s="57"/>
      <c r="J15" s="57"/>
      <c r="K15" s="57"/>
      <c r="L15" s="56"/>
      <c r="M15" s="84"/>
      <c r="N15" s="89"/>
      <c r="O15" s="56"/>
    </row>
    <row r="16" spans="1:15" ht="25.5" customHeight="1">
      <c r="A16" s="41" t="s">
        <v>68</v>
      </c>
      <c r="B16" s="41" t="s">
        <v>69</v>
      </c>
      <c r="C16" s="57">
        <v>10.33</v>
      </c>
      <c r="D16" s="57"/>
      <c r="E16" s="57">
        <v>10.33</v>
      </c>
      <c r="F16" s="57">
        <v>10.33</v>
      </c>
      <c r="G16" s="57"/>
      <c r="H16" s="57"/>
      <c r="I16" s="57"/>
      <c r="J16" s="57"/>
      <c r="K16" s="57"/>
      <c r="L16" s="56"/>
      <c r="M16" s="84"/>
      <c r="N16" s="89"/>
      <c r="O16" s="56"/>
    </row>
    <row r="17" spans="1:15" ht="37.5" customHeight="1">
      <c r="A17" s="41" t="s">
        <v>70</v>
      </c>
      <c r="B17" s="41" t="s">
        <v>71</v>
      </c>
      <c r="C17" s="57">
        <v>8.59</v>
      </c>
      <c r="D17" s="57">
        <v>8.59</v>
      </c>
      <c r="E17" s="57"/>
      <c r="F17" s="57"/>
      <c r="G17" s="57"/>
      <c r="H17" s="57"/>
      <c r="I17" s="57"/>
      <c r="J17" s="57"/>
      <c r="K17" s="57"/>
      <c r="L17" s="56"/>
      <c r="M17" s="84"/>
      <c r="N17" s="89"/>
      <c r="O17" s="56"/>
    </row>
    <row r="18" spans="1:15" ht="37.5" customHeight="1">
      <c r="A18" s="41" t="s">
        <v>72</v>
      </c>
      <c r="B18" s="41" t="s">
        <v>73</v>
      </c>
      <c r="C18" s="57">
        <v>8.59</v>
      </c>
      <c r="D18" s="57">
        <v>8.59</v>
      </c>
      <c r="E18" s="57"/>
      <c r="F18" s="57"/>
      <c r="G18" s="57"/>
      <c r="H18" s="57"/>
      <c r="I18" s="57"/>
      <c r="J18" s="57"/>
      <c r="K18" s="57"/>
      <c r="L18" s="56"/>
      <c r="M18" s="84"/>
      <c r="N18" s="89"/>
      <c r="O18" s="56"/>
    </row>
    <row r="19" spans="1:15" ht="25.5" customHeight="1">
      <c r="A19" s="41" t="s">
        <v>74</v>
      </c>
      <c r="B19" s="41" t="s">
        <v>75</v>
      </c>
      <c r="C19" s="57">
        <v>3.14</v>
      </c>
      <c r="D19" s="57"/>
      <c r="E19" s="57">
        <v>3.14</v>
      </c>
      <c r="F19" s="57">
        <v>3.14</v>
      </c>
      <c r="G19" s="57"/>
      <c r="H19" s="57"/>
      <c r="I19" s="57"/>
      <c r="J19" s="57"/>
      <c r="K19" s="57"/>
      <c r="L19" s="56"/>
      <c r="M19" s="84"/>
      <c r="N19" s="89"/>
      <c r="O19" s="56"/>
    </row>
    <row r="20" spans="1:15" ht="25.5" customHeight="1">
      <c r="A20" s="41" t="s">
        <v>76</v>
      </c>
      <c r="B20" s="41" t="s">
        <v>77</v>
      </c>
      <c r="C20" s="57">
        <v>3.14</v>
      </c>
      <c r="D20" s="57"/>
      <c r="E20" s="57">
        <v>3.14</v>
      </c>
      <c r="F20" s="57">
        <v>3.14</v>
      </c>
      <c r="G20" s="57"/>
      <c r="H20" s="57"/>
      <c r="I20" s="57"/>
      <c r="J20" s="57"/>
      <c r="K20" s="57"/>
      <c r="L20" s="56"/>
      <c r="M20" s="84"/>
      <c r="N20" s="89"/>
      <c r="O20" s="56"/>
    </row>
    <row r="21" spans="1:15" ht="25.5" customHeight="1">
      <c r="A21" s="41" t="s">
        <v>78</v>
      </c>
      <c r="B21" s="41" t="s">
        <v>79</v>
      </c>
      <c r="C21" s="57">
        <v>2.43</v>
      </c>
      <c r="D21" s="57"/>
      <c r="E21" s="57">
        <v>2.43</v>
      </c>
      <c r="F21" s="57">
        <v>2.43</v>
      </c>
      <c r="G21" s="57"/>
      <c r="H21" s="57"/>
      <c r="I21" s="57"/>
      <c r="J21" s="57"/>
      <c r="K21" s="57"/>
      <c r="L21" s="56"/>
      <c r="M21" s="84"/>
      <c r="N21" s="89"/>
      <c r="O21" s="56"/>
    </row>
    <row r="22" spans="1:15" ht="25.5" customHeight="1">
      <c r="A22" s="41" t="s">
        <v>80</v>
      </c>
      <c r="B22" s="41" t="s">
        <v>81</v>
      </c>
      <c r="C22" s="57">
        <v>0.71</v>
      </c>
      <c r="D22" s="57"/>
      <c r="E22" s="57">
        <v>0.71</v>
      </c>
      <c r="F22" s="57">
        <v>0.71</v>
      </c>
      <c r="G22" s="57"/>
      <c r="H22" s="57"/>
      <c r="I22" s="57"/>
      <c r="J22" s="57"/>
      <c r="K22" s="57"/>
      <c r="L22" s="56"/>
      <c r="M22" s="84"/>
      <c r="N22" s="89"/>
      <c r="O22" s="56"/>
    </row>
    <row r="23" spans="1:16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5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ht="21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ht="21" customHeight="1">
      <c r="B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21" customHeight="1">
      <c r="B27" s="46"/>
      <c r="C27" s="46"/>
      <c r="D27" s="46"/>
      <c r="I27" s="46"/>
      <c r="K27" s="46"/>
      <c r="L27" s="46"/>
      <c r="N27" s="46"/>
      <c r="O27" s="46"/>
    </row>
    <row r="28" spans="10:13" ht="21" customHeight="1">
      <c r="J28" s="46"/>
      <c r="K28" s="46"/>
      <c r="L28" s="46"/>
      <c r="M28" s="46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8.140625" style="36" customWidth="1"/>
    <col min="2" max="2" width="46.421875" style="36" customWidth="1"/>
    <col min="3" max="4" width="16.8515625" style="36" customWidth="1"/>
    <col min="5" max="5" width="16.140625" style="36" customWidth="1"/>
    <col min="6" max="6" width="16.421875" style="36" customWidth="1"/>
    <col min="7" max="8" width="18.57421875" style="36" customWidth="1"/>
    <col min="9" max="9" width="9.140625" style="36" customWidth="1"/>
    <col min="10" max="10" width="13.57421875" style="36" customWidth="1"/>
    <col min="11" max="11" width="9.140625" style="36" customWidth="1"/>
  </cols>
  <sheetData>
    <row r="1" spans="1:10" ht="21" customHeight="1">
      <c r="A1" s="48"/>
      <c r="B1" s="48"/>
      <c r="C1" s="48"/>
      <c r="D1" s="48"/>
      <c r="E1" s="48"/>
      <c r="F1" s="48"/>
      <c r="G1" s="48"/>
      <c r="H1" s="67"/>
      <c r="I1" s="48"/>
      <c r="J1" s="48"/>
    </row>
    <row r="2" spans="1:10" ht="29.25" customHeight="1">
      <c r="A2" s="49" t="s">
        <v>82</v>
      </c>
      <c r="B2" s="49"/>
      <c r="C2" s="49"/>
      <c r="D2" s="49"/>
      <c r="E2" s="49"/>
      <c r="F2" s="49"/>
      <c r="G2" s="49"/>
      <c r="H2" s="49"/>
      <c r="I2" s="50"/>
      <c r="J2" s="50"/>
    </row>
    <row r="3" spans="1:10" ht="21" customHeight="1">
      <c r="A3" s="51" t="s">
        <v>9</v>
      </c>
      <c r="B3" s="52"/>
      <c r="C3" s="52"/>
      <c r="D3" s="52"/>
      <c r="E3" s="52"/>
      <c r="F3" s="52"/>
      <c r="G3" s="52"/>
      <c r="H3" s="53" t="s">
        <v>10</v>
      </c>
      <c r="I3" s="48"/>
      <c r="J3" s="48"/>
    </row>
    <row r="4" spans="1:10" ht="21" customHeight="1">
      <c r="A4" s="39" t="s">
        <v>83</v>
      </c>
      <c r="B4" s="39"/>
      <c r="C4" s="81" t="s">
        <v>36</v>
      </c>
      <c r="D4" s="38" t="s">
        <v>84</v>
      </c>
      <c r="E4" s="39" t="s">
        <v>85</v>
      </c>
      <c r="F4" s="82" t="s">
        <v>86</v>
      </c>
      <c r="G4" s="39" t="s">
        <v>87</v>
      </c>
      <c r="H4" s="83" t="s">
        <v>88</v>
      </c>
      <c r="I4" s="48"/>
      <c r="J4" s="48"/>
    </row>
    <row r="5" spans="1:10" ht="21" customHeight="1">
      <c r="A5" s="39" t="s">
        <v>89</v>
      </c>
      <c r="B5" s="39" t="s">
        <v>90</v>
      </c>
      <c r="C5" s="81"/>
      <c r="D5" s="38"/>
      <c r="E5" s="39"/>
      <c r="F5" s="82"/>
      <c r="G5" s="39"/>
      <c r="H5" s="83"/>
      <c r="I5" s="48"/>
      <c r="J5" s="48"/>
    </row>
    <row r="6" spans="1:10" ht="21" customHeight="1">
      <c r="A6" s="40" t="s">
        <v>50</v>
      </c>
      <c r="B6" s="40" t="s">
        <v>50</v>
      </c>
      <c r="C6" s="40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f>G6+1</f>
        <v>6</v>
      </c>
      <c r="I6" s="48"/>
      <c r="J6" s="48"/>
    </row>
    <row r="7" spans="1:10" ht="18.75" customHeight="1">
      <c r="A7" s="41" t="s">
        <v>51</v>
      </c>
      <c r="B7" s="41" t="s">
        <v>36</v>
      </c>
      <c r="C7" s="57">
        <v>81.66</v>
      </c>
      <c r="D7" s="57">
        <v>62.74</v>
      </c>
      <c r="E7" s="57">
        <v>18.92</v>
      </c>
      <c r="F7" s="57"/>
      <c r="G7" s="56"/>
      <c r="H7" s="84"/>
      <c r="I7" s="48"/>
      <c r="J7" s="48"/>
    </row>
    <row r="8" spans="1:8" ht="18.75" customHeight="1">
      <c r="A8" s="41" t="s">
        <v>52</v>
      </c>
      <c r="B8" s="41" t="s">
        <v>53</v>
      </c>
      <c r="C8" s="57">
        <v>3.43</v>
      </c>
      <c r="D8" s="57">
        <v>3.43</v>
      </c>
      <c r="E8" s="57"/>
      <c r="F8" s="57"/>
      <c r="G8" s="56"/>
      <c r="H8" s="84"/>
    </row>
    <row r="9" spans="1:8" ht="18.75" customHeight="1">
      <c r="A9" s="41" t="s">
        <v>54</v>
      </c>
      <c r="B9" s="41" t="s">
        <v>55</v>
      </c>
      <c r="C9" s="57">
        <v>3.43</v>
      </c>
      <c r="D9" s="57">
        <v>3.43</v>
      </c>
      <c r="E9" s="57"/>
      <c r="F9" s="57"/>
      <c r="G9" s="56"/>
      <c r="H9" s="84"/>
    </row>
    <row r="10" spans="1:8" ht="18.75" customHeight="1">
      <c r="A10" s="41" t="s">
        <v>56</v>
      </c>
      <c r="B10" s="41" t="s">
        <v>57</v>
      </c>
      <c r="C10" s="57">
        <v>0.08</v>
      </c>
      <c r="D10" s="57">
        <v>0.08</v>
      </c>
      <c r="E10" s="57"/>
      <c r="F10" s="57"/>
      <c r="G10" s="56"/>
      <c r="H10" s="84"/>
    </row>
    <row r="11" spans="1:8" ht="18.75" customHeight="1">
      <c r="A11" s="41" t="s">
        <v>58</v>
      </c>
      <c r="B11" s="41" t="s">
        <v>59</v>
      </c>
      <c r="C11" s="57">
        <v>3.24</v>
      </c>
      <c r="D11" s="57">
        <v>3.24</v>
      </c>
      <c r="E11" s="57"/>
      <c r="F11" s="57"/>
      <c r="G11" s="56"/>
      <c r="H11" s="84"/>
    </row>
    <row r="12" spans="1:8" ht="18.75" customHeight="1">
      <c r="A12" s="41" t="s">
        <v>60</v>
      </c>
      <c r="B12" s="41" t="s">
        <v>61</v>
      </c>
      <c r="C12" s="57">
        <v>0.11</v>
      </c>
      <c r="D12" s="57">
        <v>0.11</v>
      </c>
      <c r="E12" s="57"/>
      <c r="F12" s="57"/>
      <c r="G12" s="56"/>
      <c r="H12" s="84"/>
    </row>
    <row r="13" spans="1:8" ht="18.75" customHeight="1">
      <c r="A13" s="41" t="s">
        <v>62</v>
      </c>
      <c r="B13" s="41" t="s">
        <v>63</v>
      </c>
      <c r="C13" s="57">
        <v>75.09</v>
      </c>
      <c r="D13" s="57">
        <v>56.17</v>
      </c>
      <c r="E13" s="57">
        <v>18.92</v>
      </c>
      <c r="F13" s="57"/>
      <c r="G13" s="56"/>
      <c r="H13" s="84"/>
    </row>
    <row r="14" spans="1:8" ht="18.75" customHeight="1">
      <c r="A14" s="41" t="s">
        <v>64</v>
      </c>
      <c r="B14" s="41" t="s">
        <v>65</v>
      </c>
      <c r="C14" s="57">
        <v>66.5</v>
      </c>
      <c r="D14" s="57">
        <v>56.17</v>
      </c>
      <c r="E14" s="57">
        <v>10.33</v>
      </c>
      <c r="F14" s="57"/>
      <c r="G14" s="56"/>
      <c r="H14" s="84"/>
    </row>
    <row r="15" spans="1:8" ht="18.75" customHeight="1">
      <c r="A15" s="41" t="s">
        <v>66</v>
      </c>
      <c r="B15" s="41" t="s">
        <v>67</v>
      </c>
      <c r="C15" s="57">
        <v>56.17</v>
      </c>
      <c r="D15" s="57">
        <v>56.17</v>
      </c>
      <c r="E15" s="57"/>
      <c r="F15" s="57"/>
      <c r="G15" s="56"/>
      <c r="H15" s="84"/>
    </row>
    <row r="16" spans="1:8" ht="18.75" customHeight="1">
      <c r="A16" s="41" t="s">
        <v>68</v>
      </c>
      <c r="B16" s="41" t="s">
        <v>69</v>
      </c>
      <c r="C16" s="57">
        <v>10.33</v>
      </c>
      <c r="D16" s="57"/>
      <c r="E16" s="57">
        <v>10.33</v>
      </c>
      <c r="F16" s="57"/>
      <c r="G16" s="56"/>
      <c r="H16" s="84"/>
    </row>
    <row r="17" spans="1:8" ht="18.75" customHeight="1">
      <c r="A17" s="41" t="s">
        <v>70</v>
      </c>
      <c r="B17" s="41" t="s">
        <v>71</v>
      </c>
      <c r="C17" s="57">
        <v>8.59</v>
      </c>
      <c r="D17" s="57"/>
      <c r="E17" s="57">
        <v>8.59</v>
      </c>
      <c r="F17" s="57"/>
      <c r="G17" s="56"/>
      <c r="H17" s="84"/>
    </row>
    <row r="18" spans="1:8" ht="18.75" customHeight="1">
      <c r="A18" s="41" t="s">
        <v>72</v>
      </c>
      <c r="B18" s="41" t="s">
        <v>73</v>
      </c>
      <c r="C18" s="57">
        <v>8.59</v>
      </c>
      <c r="D18" s="57"/>
      <c r="E18" s="57">
        <v>8.59</v>
      </c>
      <c r="F18" s="57"/>
      <c r="G18" s="56"/>
      <c r="H18" s="84"/>
    </row>
    <row r="19" spans="1:8" ht="18.75" customHeight="1">
      <c r="A19" s="41" t="s">
        <v>74</v>
      </c>
      <c r="B19" s="41" t="s">
        <v>75</v>
      </c>
      <c r="C19" s="57">
        <v>3.14</v>
      </c>
      <c r="D19" s="57">
        <v>3.14</v>
      </c>
      <c r="E19" s="57"/>
      <c r="F19" s="57"/>
      <c r="G19" s="56"/>
      <c r="H19" s="84"/>
    </row>
    <row r="20" spans="1:8" ht="18.75" customHeight="1">
      <c r="A20" s="41" t="s">
        <v>76</v>
      </c>
      <c r="B20" s="41" t="s">
        <v>77</v>
      </c>
      <c r="C20" s="57">
        <v>3.14</v>
      </c>
      <c r="D20" s="57">
        <v>3.14</v>
      </c>
      <c r="E20" s="57"/>
      <c r="F20" s="57"/>
      <c r="G20" s="56"/>
      <c r="H20" s="84"/>
    </row>
    <row r="21" spans="1:8" ht="18.75" customHeight="1">
      <c r="A21" s="41" t="s">
        <v>78</v>
      </c>
      <c r="B21" s="41" t="s">
        <v>79</v>
      </c>
      <c r="C21" s="57">
        <v>2.43</v>
      </c>
      <c r="D21" s="57">
        <v>2.43</v>
      </c>
      <c r="E21" s="57"/>
      <c r="F21" s="57"/>
      <c r="G21" s="56"/>
      <c r="H21" s="84"/>
    </row>
    <row r="22" spans="1:8" ht="18.75" customHeight="1">
      <c r="A22" s="41" t="s">
        <v>80</v>
      </c>
      <c r="B22" s="41" t="s">
        <v>81</v>
      </c>
      <c r="C22" s="57">
        <v>0.71</v>
      </c>
      <c r="D22" s="57">
        <v>0.71</v>
      </c>
      <c r="E22" s="57"/>
      <c r="F22" s="57"/>
      <c r="G22" s="56"/>
      <c r="H22" s="84"/>
    </row>
    <row r="23" spans="1:10" ht="21" customHeight="1">
      <c r="A23" s="48"/>
      <c r="B23" s="48"/>
      <c r="D23" s="48"/>
      <c r="E23" s="48"/>
      <c r="F23" s="48"/>
      <c r="G23" s="48"/>
      <c r="H23" s="48"/>
      <c r="I23" s="48"/>
      <c r="J23" s="48"/>
    </row>
    <row r="24" spans="1:10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21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21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2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21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ht="21" customHeight="1"/>
    <row r="33" spans="1:10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6" width="23.57421875" style="36" customWidth="1"/>
    <col min="7" max="34" width="9.140625" style="36" customWidth="1"/>
  </cols>
  <sheetData>
    <row r="1" spans="1:7" ht="19.5" customHeight="1">
      <c r="A1" s="48"/>
      <c r="B1" s="48"/>
      <c r="C1" s="48"/>
      <c r="D1" s="48"/>
      <c r="E1" s="48"/>
      <c r="F1" s="67"/>
      <c r="G1" s="48"/>
    </row>
    <row r="2" spans="1:7" ht="29.25" customHeight="1">
      <c r="A2" s="68" t="s">
        <v>91</v>
      </c>
      <c r="B2" s="68"/>
      <c r="C2" s="68"/>
      <c r="D2" s="68"/>
      <c r="E2" s="68"/>
      <c r="F2" s="68"/>
      <c r="G2" s="48"/>
    </row>
    <row r="3" spans="1:7" ht="17.25" customHeight="1">
      <c r="A3" s="51" t="s">
        <v>9</v>
      </c>
      <c r="B3" s="52"/>
      <c r="C3" s="52"/>
      <c r="D3" s="52"/>
      <c r="E3" s="52"/>
      <c r="F3" s="53" t="s">
        <v>10</v>
      </c>
      <c r="G3" s="48"/>
    </row>
    <row r="4" spans="1:7" ht="17.25" customHeight="1">
      <c r="A4" s="39" t="s">
        <v>11</v>
      </c>
      <c r="B4" s="38"/>
      <c r="C4" s="39" t="s">
        <v>92</v>
      </c>
      <c r="D4" s="39"/>
      <c r="E4" s="39"/>
      <c r="F4" s="39"/>
      <c r="G4" s="48"/>
    </row>
    <row r="5" spans="1:7" ht="17.25" customHeight="1">
      <c r="A5" s="39" t="s">
        <v>13</v>
      </c>
      <c r="B5" s="40" t="s">
        <v>14</v>
      </c>
      <c r="C5" s="54" t="s">
        <v>15</v>
      </c>
      <c r="D5" s="69" t="s">
        <v>36</v>
      </c>
      <c r="E5" s="54" t="s">
        <v>93</v>
      </c>
      <c r="F5" s="69" t="s">
        <v>94</v>
      </c>
      <c r="G5" s="48"/>
    </row>
    <row r="6" spans="1:7" ht="17.25" customHeight="1">
      <c r="A6" s="70" t="s">
        <v>95</v>
      </c>
      <c r="B6" s="71">
        <v>72.96</v>
      </c>
      <c r="C6" s="72" t="s">
        <v>96</v>
      </c>
      <c r="D6" s="42">
        <f>'财拨总表（引用）'!B7</f>
        <v>72.96</v>
      </c>
      <c r="E6" s="42">
        <f>'财拨总表（引用）'!C7</f>
        <v>72.96</v>
      </c>
      <c r="F6" s="42">
        <f>'财拨总表（引用）'!D7</f>
        <v>0</v>
      </c>
      <c r="G6" s="48"/>
    </row>
    <row r="7" spans="1:7" ht="17.25" customHeight="1">
      <c r="A7" s="70" t="s">
        <v>97</v>
      </c>
      <c r="B7" s="71">
        <v>72.96</v>
      </c>
      <c r="C7" s="73" t="str">
        <f>'财拨总表（引用）'!A8</f>
        <v>社会保障和就业支出</v>
      </c>
      <c r="D7" s="74">
        <f>'财拨总表（引用）'!B8</f>
        <v>3.32</v>
      </c>
      <c r="E7" s="74">
        <f>'财拨总表（引用）'!C8</f>
        <v>3.32</v>
      </c>
      <c r="F7" s="74">
        <f>'财拨总表（引用）'!D8</f>
        <v>0</v>
      </c>
      <c r="G7" s="48"/>
    </row>
    <row r="8" spans="1:7" ht="17.25" customHeight="1">
      <c r="A8" s="70" t="s">
        <v>98</v>
      </c>
      <c r="B8" s="71"/>
      <c r="C8" s="73" t="str">
        <f>'财拨总表（引用）'!A9</f>
        <v>交通运输支出</v>
      </c>
      <c r="D8" s="74">
        <f>'财拨总表（引用）'!B9</f>
        <v>66.5</v>
      </c>
      <c r="E8" s="74">
        <f>'财拨总表（引用）'!C9</f>
        <v>66.5</v>
      </c>
      <c r="F8" s="74">
        <f>'财拨总表（引用）'!D9</f>
        <v>0</v>
      </c>
      <c r="G8" s="48"/>
    </row>
    <row r="9" spans="1:7" ht="17.25" customHeight="1">
      <c r="A9" s="70" t="s">
        <v>99</v>
      </c>
      <c r="B9" s="71"/>
      <c r="C9" s="73" t="str">
        <f>'财拨总表（引用）'!A10</f>
        <v>住房保障支出</v>
      </c>
      <c r="D9" s="74">
        <f>'财拨总表（引用）'!B10</f>
        <v>3.14</v>
      </c>
      <c r="E9" s="74">
        <f>'财拨总表（引用）'!C10</f>
        <v>3.14</v>
      </c>
      <c r="F9" s="74">
        <f>'财拨总表（引用）'!D10</f>
        <v>0</v>
      </c>
      <c r="G9" s="48"/>
    </row>
    <row r="10" spans="1:7" ht="17.25" customHeight="1">
      <c r="A10" s="70" t="s">
        <v>100</v>
      </c>
      <c r="B10" s="56"/>
      <c r="C10" s="73">
        <f>'财拨总表（引用）'!A11</f>
        <v>0</v>
      </c>
      <c r="D10" s="74">
        <f>'财拨总表（引用）'!B11</f>
        <v>0</v>
      </c>
      <c r="E10" s="74">
        <f>'财拨总表（引用）'!C11</f>
        <v>0</v>
      </c>
      <c r="F10" s="74">
        <f>'财拨总表（引用）'!D11</f>
        <v>0</v>
      </c>
      <c r="G10" s="48"/>
    </row>
    <row r="11" spans="1:7" ht="17.25" customHeight="1">
      <c r="A11" s="75"/>
      <c r="B11" s="76"/>
      <c r="C11" s="77">
        <f>'财拨总表（引用）'!A12</f>
        <v>0</v>
      </c>
      <c r="D11" s="74">
        <f>'财拨总表（引用）'!B12</f>
        <v>0</v>
      </c>
      <c r="E11" s="74">
        <f>'财拨总表（引用）'!C12</f>
        <v>0</v>
      </c>
      <c r="F11" s="74">
        <f>'财拨总表（引用）'!D12</f>
        <v>0</v>
      </c>
      <c r="G11" s="48"/>
    </row>
    <row r="12" spans="1:7" ht="17.25" customHeight="1">
      <c r="A12" s="75"/>
      <c r="B12" s="56"/>
      <c r="C12" s="77">
        <f>'财拨总表（引用）'!A13</f>
        <v>0</v>
      </c>
      <c r="D12" s="74">
        <f>'财拨总表（引用）'!B13</f>
        <v>0</v>
      </c>
      <c r="E12" s="74">
        <f>'财拨总表（引用）'!C13</f>
        <v>0</v>
      </c>
      <c r="F12" s="74">
        <f>'财拨总表（引用）'!D13</f>
        <v>0</v>
      </c>
      <c r="G12" s="48"/>
    </row>
    <row r="13" spans="1:7" ht="17.25" customHeight="1">
      <c r="A13" s="75"/>
      <c r="B13" s="56"/>
      <c r="C13" s="77">
        <f>'财拨总表（引用）'!A14</f>
        <v>0</v>
      </c>
      <c r="D13" s="74">
        <f>'财拨总表（引用）'!B14</f>
        <v>0</v>
      </c>
      <c r="E13" s="74">
        <f>'财拨总表（引用）'!C14</f>
        <v>0</v>
      </c>
      <c r="F13" s="74">
        <f>'财拨总表（引用）'!D14</f>
        <v>0</v>
      </c>
      <c r="G13" s="48"/>
    </row>
    <row r="14" spans="1:7" ht="17.25" customHeight="1">
      <c r="A14" s="75"/>
      <c r="B14" s="56"/>
      <c r="C14" s="77">
        <f>'财拨总表（引用）'!A15</f>
        <v>0</v>
      </c>
      <c r="D14" s="74">
        <f>'财拨总表（引用）'!B15</f>
        <v>0</v>
      </c>
      <c r="E14" s="74">
        <f>'财拨总表（引用）'!C15</f>
        <v>0</v>
      </c>
      <c r="F14" s="74">
        <f>'财拨总表（引用）'!D15</f>
        <v>0</v>
      </c>
      <c r="G14" s="48"/>
    </row>
    <row r="15" spans="1:7" ht="17.25" customHeight="1">
      <c r="A15" s="75"/>
      <c r="B15" s="56"/>
      <c r="C15" s="77">
        <f>'财拨总表（引用）'!A16</f>
        <v>0</v>
      </c>
      <c r="D15" s="74">
        <f>'财拨总表（引用）'!B16</f>
        <v>0</v>
      </c>
      <c r="E15" s="74">
        <f>'财拨总表（引用）'!C16</f>
        <v>0</v>
      </c>
      <c r="F15" s="74">
        <f>'财拨总表（引用）'!D16</f>
        <v>0</v>
      </c>
      <c r="G15" s="48"/>
    </row>
    <row r="16" spans="1:7" ht="17.25" customHeight="1">
      <c r="A16" s="75"/>
      <c r="B16" s="56"/>
      <c r="C16" s="77">
        <f>'财拨总表（引用）'!A17</f>
        <v>0</v>
      </c>
      <c r="D16" s="74">
        <f>'财拨总表（引用）'!B17</f>
        <v>0</v>
      </c>
      <c r="E16" s="74">
        <f>'财拨总表（引用）'!C17</f>
        <v>0</v>
      </c>
      <c r="F16" s="74">
        <f>'财拨总表（引用）'!D17</f>
        <v>0</v>
      </c>
      <c r="G16" s="48"/>
    </row>
    <row r="17" spans="1:7" ht="17.25" customHeight="1">
      <c r="A17" s="75"/>
      <c r="B17" s="56"/>
      <c r="C17" s="77">
        <f>'财拨总表（引用）'!A18</f>
        <v>0</v>
      </c>
      <c r="D17" s="74">
        <f>'财拨总表（引用）'!B18</f>
        <v>0</v>
      </c>
      <c r="E17" s="74">
        <f>'财拨总表（引用）'!C18</f>
        <v>0</v>
      </c>
      <c r="F17" s="74">
        <f>'财拨总表（引用）'!D18</f>
        <v>0</v>
      </c>
      <c r="G17" s="48"/>
    </row>
    <row r="18" spans="1:7" ht="17.25" customHeight="1">
      <c r="A18" s="75"/>
      <c r="B18" s="56"/>
      <c r="C18" s="77">
        <f>'财拨总表（引用）'!A19</f>
        <v>0</v>
      </c>
      <c r="D18" s="74">
        <f>'财拨总表（引用）'!B19</f>
        <v>0</v>
      </c>
      <c r="E18" s="74">
        <f>'财拨总表（引用）'!C19</f>
        <v>0</v>
      </c>
      <c r="F18" s="74">
        <f>'财拨总表（引用）'!D19</f>
        <v>0</v>
      </c>
      <c r="G18" s="48"/>
    </row>
    <row r="19" spans="1:7" ht="17.25" customHeight="1">
      <c r="A19" s="78"/>
      <c r="B19" s="56"/>
      <c r="C19" s="77">
        <f>'财拨总表（引用）'!A20</f>
        <v>0</v>
      </c>
      <c r="D19" s="74">
        <f>'财拨总表（引用）'!B20</f>
        <v>0</v>
      </c>
      <c r="E19" s="74">
        <f>'财拨总表（引用）'!C20</f>
        <v>0</v>
      </c>
      <c r="F19" s="74">
        <f>'财拨总表（引用）'!D20</f>
        <v>0</v>
      </c>
      <c r="G19" s="48"/>
    </row>
    <row r="20" spans="1:7" ht="17.25" customHeight="1">
      <c r="A20" s="75"/>
      <c r="B20" s="56"/>
      <c r="C20" s="77">
        <f>'财拨总表（引用）'!A21</f>
        <v>0</v>
      </c>
      <c r="D20" s="74">
        <f>'财拨总表（引用）'!B21</f>
        <v>0</v>
      </c>
      <c r="E20" s="74">
        <f>'财拨总表（引用）'!C21</f>
        <v>0</v>
      </c>
      <c r="F20" s="74">
        <f>'财拨总表（引用）'!D21</f>
        <v>0</v>
      </c>
      <c r="G20" s="48"/>
    </row>
    <row r="21" spans="1:7" ht="17.25" customHeight="1">
      <c r="A21" s="75"/>
      <c r="B21" s="56"/>
      <c r="C21" s="77">
        <f>'财拨总表（引用）'!A22</f>
        <v>0</v>
      </c>
      <c r="D21" s="74">
        <f>'财拨总表（引用）'!B22</f>
        <v>0</v>
      </c>
      <c r="E21" s="74">
        <f>'财拨总表（引用）'!C22</f>
        <v>0</v>
      </c>
      <c r="F21" s="74">
        <f>'财拨总表（引用）'!D22</f>
        <v>0</v>
      </c>
      <c r="G21" s="48"/>
    </row>
    <row r="22" spans="1:7" ht="17.25" customHeight="1">
      <c r="A22" s="75"/>
      <c r="B22" s="56"/>
      <c r="C22" s="77">
        <f>'财拨总表（引用）'!A23</f>
        <v>0</v>
      </c>
      <c r="D22" s="74">
        <f>'财拨总表（引用）'!B23</f>
        <v>0</v>
      </c>
      <c r="E22" s="74">
        <f>'财拨总表（引用）'!C23</f>
        <v>0</v>
      </c>
      <c r="F22" s="74">
        <f>'财拨总表（引用）'!D23</f>
        <v>0</v>
      </c>
      <c r="G22" s="48"/>
    </row>
    <row r="23" spans="1:7" ht="17.25" customHeight="1">
      <c r="A23" s="75"/>
      <c r="B23" s="56"/>
      <c r="C23" s="77">
        <f>'财拨总表（引用）'!A24</f>
        <v>0</v>
      </c>
      <c r="D23" s="74">
        <f>'财拨总表（引用）'!B24</f>
        <v>0</v>
      </c>
      <c r="E23" s="74">
        <f>'财拨总表（引用）'!C24</f>
        <v>0</v>
      </c>
      <c r="F23" s="74">
        <f>'财拨总表（引用）'!D24</f>
        <v>0</v>
      </c>
      <c r="G23" s="48"/>
    </row>
    <row r="24" spans="1:7" ht="17.25" customHeight="1">
      <c r="A24" s="75"/>
      <c r="B24" s="56"/>
      <c r="C24" s="77">
        <f>'财拨总表（引用）'!A25</f>
        <v>0</v>
      </c>
      <c r="D24" s="74">
        <f>'财拨总表（引用）'!B25</f>
        <v>0</v>
      </c>
      <c r="E24" s="74">
        <f>'财拨总表（引用）'!C25</f>
        <v>0</v>
      </c>
      <c r="F24" s="74">
        <f>'财拨总表（引用）'!D25</f>
        <v>0</v>
      </c>
      <c r="G24" s="48"/>
    </row>
    <row r="25" spans="1:7" ht="17.25" customHeight="1">
      <c r="A25" s="75"/>
      <c r="B25" s="56"/>
      <c r="C25" s="77">
        <f>'财拨总表（引用）'!A26</f>
        <v>0</v>
      </c>
      <c r="D25" s="74">
        <f>'财拨总表（引用）'!B26</f>
        <v>0</v>
      </c>
      <c r="E25" s="74">
        <f>'财拨总表（引用）'!C26</f>
        <v>0</v>
      </c>
      <c r="F25" s="74">
        <f>'财拨总表（引用）'!D26</f>
        <v>0</v>
      </c>
      <c r="G25" s="48"/>
    </row>
    <row r="26" spans="1:7" ht="19.5" customHeight="1">
      <c r="A26" s="75"/>
      <c r="B26" s="56"/>
      <c r="C26" s="77">
        <f>'财拨总表（引用）'!A27</f>
        <v>0</v>
      </c>
      <c r="D26" s="74">
        <f>'财拨总表（引用）'!B27</f>
        <v>0</v>
      </c>
      <c r="E26" s="74">
        <f>'财拨总表（引用）'!C27</f>
        <v>0</v>
      </c>
      <c r="F26" s="74">
        <f>'财拨总表（引用）'!D27</f>
        <v>0</v>
      </c>
      <c r="G26" s="48"/>
    </row>
    <row r="27" spans="1:7" ht="19.5" customHeight="1">
      <c r="A27" s="75"/>
      <c r="B27" s="56"/>
      <c r="C27" s="77">
        <f>'财拨总表（引用）'!A28</f>
        <v>0</v>
      </c>
      <c r="D27" s="74">
        <f>'财拨总表（引用）'!B28</f>
        <v>0</v>
      </c>
      <c r="E27" s="74">
        <f>'财拨总表（引用）'!C28</f>
        <v>0</v>
      </c>
      <c r="F27" s="74">
        <f>'财拨总表（引用）'!D28</f>
        <v>0</v>
      </c>
      <c r="G27" s="48"/>
    </row>
    <row r="28" spans="1:7" ht="19.5" customHeight="1">
      <c r="A28" s="75"/>
      <c r="B28" s="56"/>
      <c r="C28" s="77">
        <f>'财拨总表（引用）'!A29</f>
        <v>0</v>
      </c>
      <c r="D28" s="74">
        <f>'财拨总表（引用）'!B29</f>
        <v>0</v>
      </c>
      <c r="E28" s="74">
        <f>'财拨总表（引用）'!C29</f>
        <v>0</v>
      </c>
      <c r="F28" s="74">
        <f>'财拨总表（引用）'!D29</f>
        <v>0</v>
      </c>
      <c r="G28" s="48"/>
    </row>
    <row r="29" spans="1:7" ht="19.5" customHeight="1">
      <c r="A29" s="75"/>
      <c r="B29" s="56"/>
      <c r="C29" s="77">
        <f>'财拨总表（引用）'!A30</f>
        <v>0</v>
      </c>
      <c r="D29" s="74">
        <f>'财拨总表（引用）'!B30</f>
        <v>0</v>
      </c>
      <c r="E29" s="74">
        <f>'财拨总表（引用）'!C30</f>
        <v>0</v>
      </c>
      <c r="F29" s="74">
        <f>'财拨总表（引用）'!D30</f>
        <v>0</v>
      </c>
      <c r="G29" s="48"/>
    </row>
    <row r="30" spans="1:7" ht="19.5" customHeight="1">
      <c r="A30" s="75"/>
      <c r="B30" s="56"/>
      <c r="C30" s="77">
        <f>'财拨总表（引用）'!A31</f>
        <v>0</v>
      </c>
      <c r="D30" s="74">
        <f>'财拨总表（引用）'!B31</f>
        <v>0</v>
      </c>
      <c r="E30" s="74">
        <f>'财拨总表（引用）'!C31</f>
        <v>0</v>
      </c>
      <c r="F30" s="74">
        <f>'财拨总表（引用）'!D31</f>
        <v>0</v>
      </c>
      <c r="G30" s="48"/>
    </row>
    <row r="31" spans="1:7" ht="19.5" customHeight="1">
      <c r="A31" s="75"/>
      <c r="B31" s="56"/>
      <c r="C31" s="77">
        <f>'财拨总表（引用）'!A32</f>
        <v>0</v>
      </c>
      <c r="D31" s="74">
        <f>'财拨总表（引用）'!B32</f>
        <v>0</v>
      </c>
      <c r="E31" s="74">
        <f>'财拨总表（引用）'!C32</f>
        <v>0</v>
      </c>
      <c r="F31" s="74">
        <f>'财拨总表（引用）'!D32</f>
        <v>0</v>
      </c>
      <c r="G31" s="48"/>
    </row>
    <row r="32" spans="1:7" ht="19.5" customHeight="1">
      <c r="A32" s="75"/>
      <c r="B32" s="56"/>
      <c r="C32" s="77">
        <f>'财拨总表（引用）'!A33</f>
        <v>0</v>
      </c>
      <c r="D32" s="74">
        <f>'财拨总表（引用）'!B33</f>
        <v>0</v>
      </c>
      <c r="E32" s="74">
        <f>'财拨总表（引用）'!C33</f>
        <v>0</v>
      </c>
      <c r="F32" s="74">
        <f>'财拨总表（引用）'!D33</f>
        <v>0</v>
      </c>
      <c r="G32" s="48"/>
    </row>
    <row r="33" spans="1:7" ht="19.5" customHeight="1">
      <c r="A33" s="75"/>
      <c r="B33" s="56"/>
      <c r="C33" s="77">
        <f>'财拨总表（引用）'!A34</f>
        <v>0</v>
      </c>
      <c r="D33" s="74">
        <f>'财拨总表（引用）'!B34</f>
        <v>0</v>
      </c>
      <c r="E33" s="74">
        <f>'财拨总表（引用）'!C34</f>
        <v>0</v>
      </c>
      <c r="F33" s="74">
        <f>'财拨总表（引用）'!D34</f>
        <v>0</v>
      </c>
      <c r="G33" s="48"/>
    </row>
    <row r="34" spans="1:7" ht="19.5" customHeight="1">
      <c r="A34" s="75"/>
      <c r="B34" s="56"/>
      <c r="C34" s="77">
        <f>'财拨总表（引用）'!A35</f>
        <v>0</v>
      </c>
      <c r="D34" s="74">
        <f>'财拨总表（引用）'!B35</f>
        <v>0</v>
      </c>
      <c r="E34" s="74">
        <f>'财拨总表（引用）'!C35</f>
        <v>0</v>
      </c>
      <c r="F34" s="74">
        <f>'财拨总表（引用）'!D35</f>
        <v>0</v>
      </c>
      <c r="G34" s="48"/>
    </row>
    <row r="35" spans="1:7" ht="19.5" customHeight="1">
      <c r="A35" s="75"/>
      <c r="B35" s="56"/>
      <c r="C35" s="77">
        <f>'财拨总表（引用）'!A36</f>
        <v>0</v>
      </c>
      <c r="D35" s="74">
        <f>'财拨总表（引用）'!B36</f>
        <v>0</v>
      </c>
      <c r="E35" s="74">
        <f>'财拨总表（引用）'!C36</f>
        <v>0</v>
      </c>
      <c r="F35" s="74">
        <f>'财拨总表（引用）'!D36</f>
        <v>0</v>
      </c>
      <c r="G35" s="48"/>
    </row>
    <row r="36" spans="1:7" ht="19.5" customHeight="1">
      <c r="A36" s="75"/>
      <c r="B36" s="56"/>
      <c r="C36" s="77">
        <f>'财拨总表（引用）'!A37</f>
        <v>0</v>
      </c>
      <c r="D36" s="74">
        <f>'财拨总表（引用）'!B37</f>
        <v>0</v>
      </c>
      <c r="E36" s="74">
        <f>'财拨总表（引用）'!C37</f>
        <v>0</v>
      </c>
      <c r="F36" s="74">
        <f>'财拨总表（引用）'!D37</f>
        <v>0</v>
      </c>
      <c r="G36" s="48"/>
    </row>
    <row r="37" spans="1:7" ht="19.5" customHeight="1">
      <c r="A37" s="75"/>
      <c r="B37" s="56"/>
      <c r="C37" s="77">
        <f>'财拨总表（引用）'!A38</f>
        <v>0</v>
      </c>
      <c r="D37" s="74">
        <f>'财拨总表（引用）'!B38</f>
        <v>0</v>
      </c>
      <c r="E37" s="74">
        <f>'财拨总表（引用）'!C38</f>
        <v>0</v>
      </c>
      <c r="F37" s="74">
        <f>'财拨总表（引用）'!D38</f>
        <v>0</v>
      </c>
      <c r="G37" s="48"/>
    </row>
    <row r="38" spans="1:7" ht="19.5" customHeight="1">
      <c r="A38" s="75"/>
      <c r="B38" s="56"/>
      <c r="C38" s="77">
        <f>'财拨总表（引用）'!A39</f>
        <v>0</v>
      </c>
      <c r="D38" s="74">
        <f>'财拨总表（引用）'!B39</f>
        <v>0</v>
      </c>
      <c r="E38" s="74">
        <f>'财拨总表（引用）'!C39</f>
        <v>0</v>
      </c>
      <c r="F38" s="74">
        <f>'财拨总表（引用）'!D39</f>
        <v>0</v>
      </c>
      <c r="G38" s="48"/>
    </row>
    <row r="39" spans="1:7" ht="19.5" customHeight="1">
      <c r="A39" s="75"/>
      <c r="B39" s="56"/>
      <c r="C39" s="77">
        <f>'财拨总表（引用）'!A40</f>
        <v>0</v>
      </c>
      <c r="D39" s="74">
        <f>'财拨总表（引用）'!B40</f>
        <v>0</v>
      </c>
      <c r="E39" s="74">
        <f>'财拨总表（引用）'!C40</f>
        <v>0</v>
      </c>
      <c r="F39" s="74">
        <f>'财拨总表（引用）'!D40</f>
        <v>0</v>
      </c>
      <c r="G39" s="48"/>
    </row>
    <row r="40" spans="1:7" ht="19.5" customHeight="1">
      <c r="A40" s="75"/>
      <c r="B40" s="56"/>
      <c r="C40" s="77">
        <f>'财拨总表（引用）'!A41</f>
        <v>0</v>
      </c>
      <c r="D40" s="74">
        <f>'财拨总表（引用）'!B41</f>
        <v>0</v>
      </c>
      <c r="E40" s="74">
        <f>'财拨总表（引用）'!C41</f>
        <v>0</v>
      </c>
      <c r="F40" s="74">
        <f>'财拨总表（引用）'!D41</f>
        <v>0</v>
      </c>
      <c r="G40" s="48"/>
    </row>
    <row r="41" spans="1:7" ht="19.5" customHeight="1">
      <c r="A41" s="75"/>
      <c r="B41" s="56"/>
      <c r="C41" s="77">
        <f>'财拨总表（引用）'!A42</f>
        <v>0</v>
      </c>
      <c r="D41" s="74">
        <f>'财拨总表（引用）'!B42</f>
        <v>0</v>
      </c>
      <c r="E41" s="74">
        <f>'财拨总表（引用）'!C42</f>
        <v>0</v>
      </c>
      <c r="F41" s="74">
        <f>'财拨总表（引用）'!D42</f>
        <v>0</v>
      </c>
      <c r="G41" s="48"/>
    </row>
    <row r="42" spans="1:7" ht="19.5" customHeight="1">
      <c r="A42" s="75"/>
      <c r="B42" s="56"/>
      <c r="C42" s="77">
        <f>'财拨总表（引用）'!A43</f>
        <v>0</v>
      </c>
      <c r="D42" s="74">
        <f>'财拨总表（引用）'!B43</f>
        <v>0</v>
      </c>
      <c r="E42" s="74">
        <f>'财拨总表（引用）'!C43</f>
        <v>0</v>
      </c>
      <c r="F42" s="74">
        <f>'财拨总表（引用）'!D43</f>
        <v>0</v>
      </c>
      <c r="G42" s="48"/>
    </row>
    <row r="43" spans="1:7" ht="19.5" customHeight="1">
      <c r="A43" s="75"/>
      <c r="B43" s="56"/>
      <c r="C43" s="77">
        <f>'财拨总表（引用）'!A44</f>
        <v>0</v>
      </c>
      <c r="D43" s="74">
        <f>'财拨总表（引用）'!B44</f>
        <v>0</v>
      </c>
      <c r="E43" s="74">
        <f>'财拨总表（引用）'!C44</f>
        <v>0</v>
      </c>
      <c r="F43" s="74">
        <f>'财拨总表（引用）'!D44</f>
        <v>0</v>
      </c>
      <c r="G43" s="48"/>
    </row>
    <row r="44" spans="1:7" ht="19.5" customHeight="1">
      <c r="A44" s="75"/>
      <c r="B44" s="56"/>
      <c r="C44" s="77">
        <f>'财拨总表（引用）'!A45</f>
        <v>0</v>
      </c>
      <c r="D44" s="74">
        <f>'财拨总表（引用）'!B45</f>
        <v>0</v>
      </c>
      <c r="E44" s="74">
        <f>'财拨总表（引用）'!C45</f>
        <v>0</v>
      </c>
      <c r="F44" s="74">
        <f>'财拨总表（引用）'!D45</f>
        <v>0</v>
      </c>
      <c r="G44" s="48"/>
    </row>
    <row r="45" spans="1:7" ht="19.5" customHeight="1">
      <c r="A45" s="75"/>
      <c r="B45" s="56"/>
      <c r="C45" s="77">
        <f>'财拨总表（引用）'!A46</f>
        <v>0</v>
      </c>
      <c r="D45" s="74">
        <f>'财拨总表（引用）'!B46</f>
        <v>0</v>
      </c>
      <c r="E45" s="74">
        <f>'财拨总表（引用）'!C46</f>
        <v>0</v>
      </c>
      <c r="F45" s="74">
        <f>'财拨总表（引用）'!D46</f>
        <v>0</v>
      </c>
      <c r="G45" s="48"/>
    </row>
    <row r="46" spans="1:7" ht="19.5" customHeight="1">
      <c r="A46" s="75"/>
      <c r="B46" s="56"/>
      <c r="C46" s="77">
        <f>'财拨总表（引用）'!A47</f>
        <v>0</v>
      </c>
      <c r="D46" s="74">
        <f>'财拨总表（引用）'!B47</f>
        <v>0</v>
      </c>
      <c r="E46" s="74">
        <f>'财拨总表（引用）'!C47</f>
        <v>0</v>
      </c>
      <c r="F46" s="74">
        <f>'财拨总表（引用）'!D47</f>
        <v>0</v>
      </c>
      <c r="G46" s="48"/>
    </row>
    <row r="47" spans="1:7" ht="19.5" customHeight="1">
      <c r="A47" s="75"/>
      <c r="B47" s="56"/>
      <c r="C47" s="77">
        <f>'财拨总表（引用）'!A48</f>
        <v>0</v>
      </c>
      <c r="D47" s="74">
        <f>'财拨总表（引用）'!B48</f>
        <v>0</v>
      </c>
      <c r="E47" s="74">
        <f>'财拨总表（引用）'!C48</f>
        <v>0</v>
      </c>
      <c r="F47" s="74">
        <f>'财拨总表（引用）'!D48</f>
        <v>0</v>
      </c>
      <c r="G47" s="48"/>
    </row>
    <row r="48" spans="1:7" ht="19.5" customHeight="1">
      <c r="A48" s="75"/>
      <c r="B48" s="56"/>
      <c r="C48" s="77">
        <f>'财拨总表（引用）'!A49</f>
        <v>0</v>
      </c>
      <c r="D48" s="74">
        <f>'财拨总表（引用）'!B49</f>
        <v>0</v>
      </c>
      <c r="E48" s="74">
        <f>'财拨总表（引用）'!C49</f>
        <v>0</v>
      </c>
      <c r="F48" s="74">
        <f>'财拨总表（引用）'!D49</f>
        <v>0</v>
      </c>
      <c r="G48" s="48"/>
    </row>
    <row r="49" spans="1:7" ht="17.25" customHeight="1">
      <c r="A49" s="75" t="s">
        <v>101</v>
      </c>
      <c r="B49" s="56"/>
      <c r="C49" s="74" t="s">
        <v>102</v>
      </c>
      <c r="D49" s="74"/>
      <c r="E49" s="74"/>
      <c r="F49" s="56"/>
      <c r="G49" s="48"/>
    </row>
    <row r="50" spans="1:7" ht="17.25" customHeight="1">
      <c r="A50" s="52" t="s">
        <v>103</v>
      </c>
      <c r="B50" s="56"/>
      <c r="C50" s="74"/>
      <c r="D50" s="74"/>
      <c r="E50" s="74"/>
      <c r="F50" s="56"/>
      <c r="G50" s="48"/>
    </row>
    <row r="51" spans="1:7" ht="17.25" customHeight="1">
      <c r="A51" s="75" t="s">
        <v>104</v>
      </c>
      <c r="B51" s="42"/>
      <c r="C51" s="74"/>
      <c r="D51" s="74"/>
      <c r="E51" s="74"/>
      <c r="F51" s="56"/>
      <c r="G51" s="48"/>
    </row>
    <row r="52" spans="1:7" ht="17.25" customHeight="1">
      <c r="A52" s="75"/>
      <c r="B52" s="56"/>
      <c r="C52" s="74"/>
      <c r="D52" s="74"/>
      <c r="E52" s="74"/>
      <c r="F52" s="56"/>
      <c r="G52" s="48"/>
    </row>
    <row r="53" spans="1:7" ht="17.25" customHeight="1">
      <c r="A53" s="75"/>
      <c r="B53" s="56"/>
      <c r="C53" s="74"/>
      <c r="D53" s="74"/>
      <c r="E53" s="74"/>
      <c r="F53" s="56"/>
      <c r="G53" s="48"/>
    </row>
    <row r="54" spans="1:7" ht="17.25" customHeight="1">
      <c r="A54" s="79" t="s">
        <v>31</v>
      </c>
      <c r="B54" s="42">
        <f>B6</f>
        <v>72.96</v>
      </c>
      <c r="C54" s="79" t="s">
        <v>32</v>
      </c>
      <c r="D54" s="42">
        <f>'财拨总表（引用）'!B7</f>
        <v>72.96</v>
      </c>
      <c r="E54" s="42">
        <f>'财拨总表（引用）'!C7</f>
        <v>72.96</v>
      </c>
      <c r="F54" s="42">
        <f>'财拨总表（引用）'!D7</f>
        <v>0</v>
      </c>
      <c r="G54" s="48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46"/>
    </row>
    <row r="81" ht="12.75">
      <c r="AD81" s="46"/>
    </row>
    <row r="82" spans="31:32" ht="12.75">
      <c r="AE82" s="46"/>
      <c r="AF82" s="46"/>
    </row>
    <row r="83" spans="32:33" ht="12.75">
      <c r="AF83" s="46"/>
      <c r="AG83" s="46"/>
    </row>
    <row r="84" ht="12.75">
      <c r="AG84" s="80" t="s">
        <v>105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46"/>
    </row>
    <row r="122" spans="23:26" ht="12.75">
      <c r="W122" s="46"/>
      <c r="X122" s="46"/>
      <c r="Y122" s="46"/>
      <c r="Z122" s="80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49" t="s">
        <v>106</v>
      </c>
      <c r="B2" s="49"/>
      <c r="C2" s="49"/>
      <c r="D2" s="49"/>
      <c r="E2" s="49"/>
      <c r="F2" s="50"/>
      <c r="G2" s="50"/>
    </row>
    <row r="3" spans="1:7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ht="17.25" customHeight="1">
      <c r="A4" s="39" t="s">
        <v>83</v>
      </c>
      <c r="B4" s="39"/>
      <c r="C4" s="39" t="s">
        <v>107</v>
      </c>
      <c r="D4" s="39"/>
      <c r="E4" s="39"/>
      <c r="F4" s="48"/>
      <c r="G4" s="48"/>
    </row>
    <row r="5" spans="1:7" ht="21" customHeight="1">
      <c r="A5" s="39" t="s">
        <v>89</v>
      </c>
      <c r="B5" s="39" t="s">
        <v>90</v>
      </c>
      <c r="C5" s="39" t="s">
        <v>36</v>
      </c>
      <c r="D5" s="39" t="s">
        <v>84</v>
      </c>
      <c r="E5" s="39" t="s">
        <v>85</v>
      </c>
      <c r="F5" s="48"/>
      <c r="G5" s="48"/>
    </row>
    <row r="6" spans="1:7" ht="21" customHeight="1">
      <c r="A6" s="40" t="s">
        <v>50</v>
      </c>
      <c r="B6" s="40" t="s">
        <v>50</v>
      </c>
      <c r="C6" s="55">
        <v>1</v>
      </c>
      <c r="D6" s="55">
        <f>C6+1</f>
        <v>2</v>
      </c>
      <c r="E6" s="55">
        <f>D6+1</f>
        <v>3</v>
      </c>
      <c r="F6" s="48"/>
      <c r="G6" s="48"/>
    </row>
    <row r="7" spans="1:7" ht="18.75" customHeight="1">
      <c r="A7" s="41" t="s">
        <v>51</v>
      </c>
      <c r="B7" s="41" t="s">
        <v>36</v>
      </c>
      <c r="C7" s="57">
        <v>72.96</v>
      </c>
      <c r="D7" s="57">
        <v>62.63</v>
      </c>
      <c r="E7" s="56">
        <v>10.33</v>
      </c>
      <c r="F7" s="48"/>
      <c r="G7" s="48"/>
    </row>
    <row r="8" spans="1:5" ht="18.75" customHeight="1">
      <c r="A8" s="41" t="s">
        <v>52</v>
      </c>
      <c r="B8" s="41" t="s">
        <v>53</v>
      </c>
      <c r="C8" s="57">
        <v>3.32</v>
      </c>
      <c r="D8" s="57">
        <v>3.32</v>
      </c>
      <c r="E8" s="56"/>
    </row>
    <row r="9" spans="1:5" ht="18.75" customHeight="1">
      <c r="A9" s="41" t="s">
        <v>54</v>
      </c>
      <c r="B9" s="41" t="s">
        <v>55</v>
      </c>
      <c r="C9" s="57">
        <v>3.32</v>
      </c>
      <c r="D9" s="57">
        <v>3.32</v>
      </c>
      <c r="E9" s="56"/>
    </row>
    <row r="10" spans="1:5" ht="18.75" customHeight="1">
      <c r="A10" s="41" t="s">
        <v>56</v>
      </c>
      <c r="B10" s="41" t="s">
        <v>57</v>
      </c>
      <c r="C10" s="57">
        <v>0.08</v>
      </c>
      <c r="D10" s="57">
        <v>0.08</v>
      </c>
      <c r="E10" s="56"/>
    </row>
    <row r="11" spans="1:5" ht="18.75" customHeight="1">
      <c r="A11" s="41" t="s">
        <v>58</v>
      </c>
      <c r="B11" s="41" t="s">
        <v>59</v>
      </c>
      <c r="C11" s="57">
        <v>3.24</v>
      </c>
      <c r="D11" s="57">
        <v>3.24</v>
      </c>
      <c r="E11" s="56"/>
    </row>
    <row r="12" spans="1:5" ht="18.75" customHeight="1">
      <c r="A12" s="41" t="s">
        <v>62</v>
      </c>
      <c r="B12" s="41" t="s">
        <v>63</v>
      </c>
      <c r="C12" s="57">
        <v>66.5</v>
      </c>
      <c r="D12" s="57">
        <v>56.17</v>
      </c>
      <c r="E12" s="56">
        <v>10.33</v>
      </c>
    </row>
    <row r="13" spans="1:5" ht="18.75" customHeight="1">
      <c r="A13" s="41" t="s">
        <v>64</v>
      </c>
      <c r="B13" s="41" t="s">
        <v>65</v>
      </c>
      <c r="C13" s="57">
        <v>66.5</v>
      </c>
      <c r="D13" s="57">
        <v>56.17</v>
      </c>
      <c r="E13" s="56">
        <v>10.33</v>
      </c>
    </row>
    <row r="14" spans="1:5" ht="18.75" customHeight="1">
      <c r="A14" s="41" t="s">
        <v>66</v>
      </c>
      <c r="B14" s="41" t="s">
        <v>67</v>
      </c>
      <c r="C14" s="57">
        <v>56.17</v>
      </c>
      <c r="D14" s="57">
        <v>56.17</v>
      </c>
      <c r="E14" s="56"/>
    </row>
    <row r="15" spans="1:5" ht="18.75" customHeight="1">
      <c r="A15" s="41" t="s">
        <v>68</v>
      </c>
      <c r="B15" s="41" t="s">
        <v>69</v>
      </c>
      <c r="C15" s="57">
        <v>10.33</v>
      </c>
      <c r="D15" s="57"/>
      <c r="E15" s="56">
        <v>10.33</v>
      </c>
    </row>
    <row r="16" spans="1:5" ht="18.75" customHeight="1">
      <c r="A16" s="41" t="s">
        <v>74</v>
      </c>
      <c r="B16" s="41" t="s">
        <v>75</v>
      </c>
      <c r="C16" s="57">
        <v>3.14</v>
      </c>
      <c r="D16" s="57">
        <v>3.14</v>
      </c>
      <c r="E16" s="56"/>
    </row>
    <row r="17" spans="1:5" ht="18.75" customHeight="1">
      <c r="A17" s="41" t="s">
        <v>76</v>
      </c>
      <c r="B17" s="41" t="s">
        <v>77</v>
      </c>
      <c r="C17" s="57">
        <v>3.14</v>
      </c>
      <c r="D17" s="57">
        <v>3.14</v>
      </c>
      <c r="E17" s="56"/>
    </row>
    <row r="18" spans="1:5" ht="18.75" customHeight="1">
      <c r="A18" s="41" t="s">
        <v>78</v>
      </c>
      <c r="B18" s="41" t="s">
        <v>79</v>
      </c>
      <c r="C18" s="57">
        <v>2.43</v>
      </c>
      <c r="D18" s="57">
        <v>2.43</v>
      </c>
      <c r="E18" s="56"/>
    </row>
    <row r="19" spans="1:5" ht="18.75" customHeight="1">
      <c r="A19" s="41" t="s">
        <v>80</v>
      </c>
      <c r="B19" s="41" t="s">
        <v>81</v>
      </c>
      <c r="C19" s="57">
        <v>0.71</v>
      </c>
      <c r="D19" s="57">
        <v>0.71</v>
      </c>
      <c r="E19" s="56"/>
    </row>
    <row r="20" spans="1:7" ht="21" customHeight="1">
      <c r="A20" s="48"/>
      <c r="B20" s="48"/>
      <c r="C20" s="48"/>
      <c r="D20" s="48"/>
      <c r="E20" s="48"/>
      <c r="F20" s="48"/>
      <c r="G20" s="48"/>
    </row>
    <row r="21" spans="1:7" ht="21" customHeight="1">
      <c r="A21" s="48"/>
      <c r="B21" s="48"/>
      <c r="C21" s="48"/>
      <c r="D21" s="48"/>
      <c r="E21" s="48"/>
      <c r="F21" s="48"/>
      <c r="G21" s="48"/>
    </row>
    <row r="22" spans="1:7" ht="21" customHeight="1">
      <c r="A22" s="48"/>
      <c r="B22" s="48"/>
      <c r="C22" s="48"/>
      <c r="D22" s="48"/>
      <c r="E22" s="48"/>
      <c r="F22" s="48"/>
      <c r="G22" s="48"/>
    </row>
    <row r="23" spans="1:7" ht="21" customHeight="1">
      <c r="A23" s="48"/>
      <c r="B23" s="48"/>
      <c r="C23" s="48"/>
      <c r="D23" s="48"/>
      <c r="E23" s="48"/>
      <c r="F23" s="48"/>
      <c r="G23" s="48"/>
    </row>
    <row r="24" spans="1:7" ht="21" customHeight="1">
      <c r="A24" s="48"/>
      <c r="B24" s="48"/>
      <c r="C24" s="48"/>
      <c r="D24" s="48"/>
      <c r="E24" s="48"/>
      <c r="F24" s="48"/>
      <c r="G24" s="48"/>
    </row>
    <row r="25" spans="1:7" ht="21" customHeight="1">
      <c r="A25" s="48"/>
      <c r="B25" s="48"/>
      <c r="C25" s="48"/>
      <c r="D25" s="48"/>
      <c r="E25" s="48"/>
      <c r="F25" s="48"/>
      <c r="G25" s="48"/>
    </row>
    <row r="26" spans="1:7" ht="21" customHeight="1">
      <c r="A26" s="48"/>
      <c r="B26" s="48"/>
      <c r="C26" s="48"/>
      <c r="D26" s="48"/>
      <c r="E26" s="48"/>
      <c r="F26" s="48"/>
      <c r="G26" s="48"/>
    </row>
    <row r="27" spans="1:7" ht="21" customHeight="1">
      <c r="A27" s="48"/>
      <c r="B27" s="48"/>
      <c r="C27" s="48"/>
      <c r="D27" s="48"/>
      <c r="E27" s="48"/>
      <c r="F27" s="48"/>
      <c r="G27" s="48"/>
    </row>
    <row r="28" spans="1:7" ht="21" customHeight="1">
      <c r="A28" s="48"/>
      <c r="B28" s="48"/>
      <c r="C28" s="48"/>
      <c r="D28" s="48"/>
      <c r="E28" s="48"/>
      <c r="F28" s="48"/>
      <c r="G28" s="48"/>
    </row>
    <row r="29" ht="21" customHeight="1"/>
    <row r="30" spans="1:7" ht="21" customHeight="1">
      <c r="A30" s="48"/>
      <c r="B30" s="48"/>
      <c r="C30" s="48"/>
      <c r="D30" s="48"/>
      <c r="E30" s="48"/>
      <c r="F30" s="48"/>
      <c r="G30" s="48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49" t="s">
        <v>108</v>
      </c>
      <c r="B2" s="49"/>
      <c r="C2" s="49"/>
      <c r="D2" s="49"/>
      <c r="E2" s="49"/>
      <c r="F2" s="50"/>
      <c r="G2" s="50"/>
    </row>
    <row r="3" spans="1:7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ht="17.25" customHeight="1">
      <c r="A4" s="39" t="s">
        <v>109</v>
      </c>
      <c r="B4" s="39"/>
      <c r="C4" s="39" t="s">
        <v>110</v>
      </c>
      <c r="D4" s="39"/>
      <c r="E4" s="39"/>
      <c r="F4" s="48"/>
      <c r="G4" s="48"/>
    </row>
    <row r="5" spans="1:7" ht="21" customHeight="1">
      <c r="A5" s="39" t="s">
        <v>89</v>
      </c>
      <c r="B5" s="38" t="s">
        <v>90</v>
      </c>
      <c r="C5" s="54" t="s">
        <v>36</v>
      </c>
      <c r="D5" s="54" t="s">
        <v>111</v>
      </c>
      <c r="E5" s="54" t="s">
        <v>112</v>
      </c>
      <c r="F5" s="48"/>
      <c r="G5" s="48"/>
    </row>
    <row r="6" spans="1:7" ht="21" customHeight="1">
      <c r="A6" s="40" t="s">
        <v>50</v>
      </c>
      <c r="B6" s="40" t="s">
        <v>50</v>
      </c>
      <c r="C6" s="55">
        <v>1</v>
      </c>
      <c r="D6" s="55">
        <f>C6+1</f>
        <v>2</v>
      </c>
      <c r="E6" s="55">
        <f>D6+1</f>
        <v>3</v>
      </c>
      <c r="F6" s="48"/>
      <c r="G6" s="48"/>
    </row>
    <row r="7" spans="1:8" ht="18.75" customHeight="1">
      <c r="A7" s="41" t="s">
        <v>51</v>
      </c>
      <c r="B7" s="41" t="s">
        <v>36</v>
      </c>
      <c r="C7" s="57">
        <v>62.63</v>
      </c>
      <c r="D7" s="57">
        <v>55.29</v>
      </c>
      <c r="E7" s="56">
        <v>7.34</v>
      </c>
      <c r="F7" s="66"/>
      <c r="G7" s="66"/>
      <c r="H7" s="46"/>
    </row>
    <row r="8" spans="1:5" ht="18.75" customHeight="1">
      <c r="A8" s="41"/>
      <c r="B8" s="41" t="s">
        <v>113</v>
      </c>
      <c r="C8" s="57">
        <v>55.21</v>
      </c>
      <c r="D8" s="57">
        <v>55.21</v>
      </c>
      <c r="E8" s="56"/>
    </row>
    <row r="9" spans="1:5" ht="18.75" customHeight="1">
      <c r="A9" s="41" t="s">
        <v>114</v>
      </c>
      <c r="B9" s="41" t="s">
        <v>115</v>
      </c>
      <c r="C9" s="57">
        <v>12.4</v>
      </c>
      <c r="D9" s="57">
        <v>12.4</v>
      </c>
      <c r="E9" s="56"/>
    </row>
    <row r="10" spans="1:5" ht="18.75" customHeight="1">
      <c r="A10" s="41" t="s">
        <v>116</v>
      </c>
      <c r="B10" s="41" t="s">
        <v>117</v>
      </c>
      <c r="C10" s="57">
        <v>0.71</v>
      </c>
      <c r="D10" s="57">
        <v>0.71</v>
      </c>
      <c r="E10" s="56"/>
    </row>
    <row r="11" spans="1:5" ht="18.75" customHeight="1">
      <c r="A11" s="41" t="s">
        <v>118</v>
      </c>
      <c r="B11" s="41" t="s">
        <v>119</v>
      </c>
      <c r="C11" s="57">
        <v>5</v>
      </c>
      <c r="D11" s="57">
        <v>5</v>
      </c>
      <c r="E11" s="56"/>
    </row>
    <row r="12" spans="1:5" ht="18.75" customHeight="1">
      <c r="A12" s="41" t="s">
        <v>120</v>
      </c>
      <c r="B12" s="41" t="s">
        <v>121</v>
      </c>
      <c r="C12" s="57">
        <v>7.5</v>
      </c>
      <c r="D12" s="57">
        <v>7.5</v>
      </c>
      <c r="E12" s="56"/>
    </row>
    <row r="13" spans="1:5" ht="18.75" customHeight="1">
      <c r="A13" s="41" t="s">
        <v>122</v>
      </c>
      <c r="B13" s="41" t="s">
        <v>123</v>
      </c>
      <c r="C13" s="57">
        <v>3.1</v>
      </c>
      <c r="D13" s="57">
        <v>3.1</v>
      </c>
      <c r="E13" s="56"/>
    </row>
    <row r="14" spans="1:5" ht="18.75" customHeight="1">
      <c r="A14" s="41" t="s">
        <v>124</v>
      </c>
      <c r="B14" s="41" t="s">
        <v>125</v>
      </c>
      <c r="C14" s="57">
        <v>9.7</v>
      </c>
      <c r="D14" s="57">
        <v>9.7</v>
      </c>
      <c r="E14" s="56"/>
    </row>
    <row r="15" spans="1:5" ht="18.75" customHeight="1">
      <c r="A15" s="41" t="s">
        <v>126</v>
      </c>
      <c r="B15" s="41" t="s">
        <v>127</v>
      </c>
      <c r="C15" s="57">
        <v>7.86</v>
      </c>
      <c r="D15" s="57">
        <v>7.86</v>
      </c>
      <c r="E15" s="56"/>
    </row>
    <row r="16" spans="1:5" ht="18.75" customHeight="1">
      <c r="A16" s="41" t="s">
        <v>128</v>
      </c>
      <c r="B16" s="41" t="s">
        <v>129</v>
      </c>
      <c r="C16" s="57">
        <v>3.24</v>
      </c>
      <c r="D16" s="57">
        <v>3.24</v>
      </c>
      <c r="E16" s="56"/>
    </row>
    <row r="17" spans="1:5" ht="18.75" customHeight="1">
      <c r="A17" s="41" t="s">
        <v>130</v>
      </c>
      <c r="B17" s="41" t="s">
        <v>131</v>
      </c>
      <c r="C17" s="57">
        <v>2.92</v>
      </c>
      <c r="D17" s="57">
        <v>2.92</v>
      </c>
      <c r="E17" s="56"/>
    </row>
    <row r="18" spans="1:5" ht="18.75" customHeight="1">
      <c r="A18" s="41" t="s">
        <v>132</v>
      </c>
      <c r="B18" s="41" t="s">
        <v>133</v>
      </c>
      <c r="C18" s="57">
        <v>0.1</v>
      </c>
      <c r="D18" s="57">
        <v>0.1</v>
      </c>
      <c r="E18" s="56"/>
    </row>
    <row r="19" spans="1:5" ht="18.75" customHeight="1">
      <c r="A19" s="41" t="s">
        <v>134</v>
      </c>
      <c r="B19" s="41" t="s">
        <v>135</v>
      </c>
      <c r="C19" s="57">
        <v>0.02</v>
      </c>
      <c r="D19" s="57">
        <v>0.02</v>
      </c>
      <c r="E19" s="56"/>
    </row>
    <row r="20" spans="1:5" ht="18.75" customHeight="1">
      <c r="A20" s="41" t="s">
        <v>136</v>
      </c>
      <c r="B20" s="41" t="s">
        <v>137</v>
      </c>
      <c r="C20" s="57">
        <v>2.43</v>
      </c>
      <c r="D20" s="57">
        <v>2.43</v>
      </c>
      <c r="E20" s="56"/>
    </row>
    <row r="21" spans="1:5" ht="18.75" customHeight="1">
      <c r="A21" s="41" t="s">
        <v>138</v>
      </c>
      <c r="B21" s="41" t="s">
        <v>139</v>
      </c>
      <c r="C21" s="57">
        <v>0.23</v>
      </c>
      <c r="D21" s="57">
        <v>0.23</v>
      </c>
      <c r="E21" s="56"/>
    </row>
    <row r="22" spans="1:5" ht="18.75" customHeight="1">
      <c r="A22" s="41"/>
      <c r="B22" s="41" t="s">
        <v>140</v>
      </c>
      <c r="C22" s="57">
        <v>7.34</v>
      </c>
      <c r="D22" s="57"/>
      <c r="E22" s="56">
        <v>7.34</v>
      </c>
    </row>
    <row r="23" spans="1:5" ht="18.75" customHeight="1">
      <c r="A23" s="41" t="s">
        <v>141</v>
      </c>
      <c r="B23" s="41" t="s">
        <v>142</v>
      </c>
      <c r="C23" s="57">
        <v>0.15</v>
      </c>
      <c r="D23" s="57"/>
      <c r="E23" s="56">
        <v>0.15</v>
      </c>
    </row>
    <row r="24" spans="1:5" ht="18.75" customHeight="1">
      <c r="A24" s="41" t="s">
        <v>143</v>
      </c>
      <c r="B24" s="41" t="s">
        <v>144</v>
      </c>
      <c r="C24" s="57">
        <v>2.8</v>
      </c>
      <c r="D24" s="57"/>
      <c r="E24" s="56">
        <v>2.8</v>
      </c>
    </row>
    <row r="25" spans="1:5" ht="18.75" customHeight="1">
      <c r="A25" s="41" t="s">
        <v>145</v>
      </c>
      <c r="B25" s="41" t="s">
        <v>146</v>
      </c>
      <c r="C25" s="57">
        <v>1.24</v>
      </c>
      <c r="D25" s="57"/>
      <c r="E25" s="56">
        <v>1.24</v>
      </c>
    </row>
    <row r="26" spans="1:5" ht="18.75" customHeight="1">
      <c r="A26" s="41" t="s">
        <v>147</v>
      </c>
      <c r="B26" s="41" t="s">
        <v>148</v>
      </c>
      <c r="C26" s="57">
        <v>0.55</v>
      </c>
      <c r="D26" s="57"/>
      <c r="E26" s="56">
        <v>0.55</v>
      </c>
    </row>
    <row r="27" spans="1:5" ht="18.75" customHeight="1">
      <c r="A27" s="41" t="s">
        <v>149</v>
      </c>
      <c r="B27" s="41" t="s">
        <v>150</v>
      </c>
      <c r="C27" s="57">
        <v>2.6</v>
      </c>
      <c r="D27" s="57"/>
      <c r="E27" s="56">
        <v>2.6</v>
      </c>
    </row>
    <row r="28" spans="1:5" ht="18.75" customHeight="1">
      <c r="A28" s="41"/>
      <c r="B28" s="41" t="s">
        <v>151</v>
      </c>
      <c r="C28" s="57">
        <v>0.08</v>
      </c>
      <c r="D28" s="57">
        <v>0.08</v>
      </c>
      <c r="E28" s="56"/>
    </row>
    <row r="29" spans="1:5" ht="18.75" customHeight="1">
      <c r="A29" s="41" t="s">
        <v>152</v>
      </c>
      <c r="B29" s="41" t="s">
        <v>153</v>
      </c>
      <c r="C29" s="57">
        <v>0.06</v>
      </c>
      <c r="D29" s="57">
        <v>0.06</v>
      </c>
      <c r="E29" s="56"/>
    </row>
    <row r="30" spans="1:5" ht="18.75" customHeight="1">
      <c r="A30" s="41" t="s">
        <v>154</v>
      </c>
      <c r="B30" s="41" t="s">
        <v>155</v>
      </c>
      <c r="C30" s="57">
        <v>0.02</v>
      </c>
      <c r="D30" s="57">
        <v>0.02</v>
      </c>
      <c r="E30" s="56"/>
    </row>
    <row r="31" spans="1:8" ht="21" customHeight="1">
      <c r="A31" s="48"/>
      <c r="B31" s="48"/>
      <c r="C31" s="48"/>
      <c r="D31" s="48"/>
      <c r="E31" s="48"/>
      <c r="F31" s="48"/>
      <c r="G31" s="48"/>
      <c r="H31" s="46"/>
    </row>
    <row r="32" spans="1:7" ht="21" customHeight="1">
      <c r="A32" s="48"/>
      <c r="B32" s="48"/>
      <c r="C32" s="48"/>
      <c r="D32" s="48"/>
      <c r="E32" s="48"/>
      <c r="F32" s="48"/>
      <c r="G32" s="48"/>
    </row>
    <row r="33" spans="1:6" ht="21" customHeight="1">
      <c r="A33" s="48"/>
      <c r="B33" s="48"/>
      <c r="C33" s="48"/>
      <c r="D33" s="48"/>
      <c r="E33" s="48"/>
      <c r="F33" s="48"/>
    </row>
    <row r="34" spans="1:7" ht="21" customHeight="1">
      <c r="A34" s="48"/>
      <c r="B34" s="48"/>
      <c r="C34" s="48"/>
      <c r="D34" s="48"/>
      <c r="E34" s="48"/>
      <c r="F34" s="48"/>
      <c r="G34" s="48"/>
    </row>
    <row r="35" spans="1:7" ht="21" customHeight="1">
      <c r="A35" s="48"/>
      <c r="B35" s="48"/>
      <c r="C35" s="48"/>
      <c r="D35" s="48"/>
      <c r="E35" s="48"/>
      <c r="F35" s="48"/>
      <c r="G35" s="48"/>
    </row>
    <row r="36" spans="1:7" ht="21" customHeight="1">
      <c r="A36" s="48"/>
      <c r="B36" s="48"/>
      <c r="C36" s="48"/>
      <c r="D36" s="48"/>
      <c r="E36" s="48"/>
      <c r="F36" s="48"/>
      <c r="G36" s="48"/>
    </row>
    <row r="37" spans="1:7" ht="21" customHeight="1">
      <c r="A37" s="48"/>
      <c r="B37" s="48"/>
      <c r="C37" s="48"/>
      <c r="D37" s="48"/>
      <c r="E37" s="48"/>
      <c r="F37" s="48"/>
      <c r="G37" s="48"/>
    </row>
    <row r="38" spans="1:7" ht="21" customHeight="1">
      <c r="A38" s="48"/>
      <c r="B38" s="48"/>
      <c r="C38" s="48"/>
      <c r="D38" s="48"/>
      <c r="E38" s="48"/>
      <c r="F38" s="48"/>
      <c r="G38" s="48"/>
    </row>
    <row r="39" spans="1:7" ht="21" customHeight="1">
      <c r="A39" s="48"/>
      <c r="B39" s="48"/>
      <c r="C39" s="48"/>
      <c r="D39" s="48"/>
      <c r="E39" s="48"/>
      <c r="F39" s="48"/>
      <c r="G39" s="48"/>
    </row>
    <row r="40" ht="21" customHeight="1"/>
    <row r="41" spans="1:7" ht="21" customHeight="1">
      <c r="A41" s="48"/>
      <c r="B41" s="48"/>
      <c r="C41" s="48"/>
      <c r="D41" s="48"/>
      <c r="E41" s="48"/>
      <c r="F41" s="48"/>
      <c r="G4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6" customWidth="1"/>
    <col min="2" max="2" width="50.421875" style="36" customWidth="1"/>
    <col min="3" max="3" width="19.7109375" style="36" customWidth="1"/>
    <col min="4" max="4" width="17.7109375" style="36" customWidth="1"/>
    <col min="5" max="5" width="15.00390625" style="36" customWidth="1"/>
    <col min="6" max="6" width="17.57421875" style="36" customWidth="1"/>
    <col min="7" max="7" width="18.57421875" style="36" customWidth="1"/>
    <col min="8" max="9" width="9.140625" style="36" customWidth="1"/>
  </cols>
  <sheetData>
    <row r="1" ht="12.75">
      <c r="G1" s="58"/>
    </row>
    <row r="2" spans="1:7" ht="30" customHeight="1">
      <c r="A2" s="49" t="s">
        <v>156</v>
      </c>
      <c r="B2" s="49"/>
      <c r="C2" s="49"/>
      <c r="D2" s="49"/>
      <c r="E2" s="49"/>
      <c r="F2" s="49"/>
      <c r="G2" s="49"/>
    </row>
    <row r="3" spans="1:7" ht="18" customHeight="1">
      <c r="A3" s="59" t="s">
        <v>9</v>
      </c>
      <c r="B3" s="59"/>
      <c r="C3" s="59"/>
      <c r="D3" s="60"/>
      <c r="E3" s="60"/>
      <c r="F3" s="60"/>
      <c r="G3" s="53" t="s">
        <v>10</v>
      </c>
    </row>
    <row r="4" spans="1:7" ht="31.5" customHeight="1">
      <c r="A4" s="40" t="s">
        <v>157</v>
      </c>
      <c r="B4" s="40" t="s">
        <v>158</v>
      </c>
      <c r="C4" s="40" t="s">
        <v>36</v>
      </c>
      <c r="D4" s="61" t="s">
        <v>159</v>
      </c>
      <c r="E4" s="40" t="s">
        <v>160</v>
      </c>
      <c r="F4" s="62" t="s">
        <v>161</v>
      </c>
      <c r="G4" s="40" t="s">
        <v>162</v>
      </c>
    </row>
    <row r="5" spans="1:7" ht="21.75" customHeight="1">
      <c r="A5" s="63" t="s">
        <v>50</v>
      </c>
      <c r="B5" s="63" t="s">
        <v>50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41" t="s">
        <v>51</v>
      </c>
      <c r="B6" s="41" t="s">
        <v>36</v>
      </c>
      <c r="C6" s="57">
        <v>7.4</v>
      </c>
      <c r="D6" s="57"/>
      <c r="E6" s="57">
        <v>2.8</v>
      </c>
      <c r="F6" s="56">
        <v>4.6</v>
      </c>
      <c r="G6" s="56"/>
    </row>
    <row r="7" spans="1:7" ht="22.5" customHeight="1">
      <c r="A7" s="41" t="s">
        <v>163</v>
      </c>
      <c r="B7" s="41" t="s">
        <v>164</v>
      </c>
      <c r="C7" s="57">
        <v>7.4</v>
      </c>
      <c r="D7" s="57"/>
      <c r="E7" s="57">
        <v>2.8</v>
      </c>
      <c r="F7" s="56">
        <v>4.6</v>
      </c>
      <c r="G7" s="56"/>
    </row>
    <row r="8" spans="1:7" ht="12.75">
      <c r="A8" s="46"/>
      <c r="B8" s="46"/>
      <c r="C8" s="46"/>
      <c r="D8" s="46"/>
      <c r="E8" s="46"/>
      <c r="F8" s="46"/>
      <c r="G8" s="46"/>
    </row>
    <row r="9" spans="1:8" ht="12.75">
      <c r="A9" s="46"/>
      <c r="B9" s="46"/>
      <c r="C9" s="46"/>
      <c r="D9" s="46"/>
      <c r="E9" s="46"/>
      <c r="F9" s="46"/>
      <c r="G9" s="46"/>
      <c r="H9" s="46"/>
    </row>
    <row r="10" spans="1:7" ht="12.75">
      <c r="A10" s="46"/>
      <c r="B10" s="46"/>
      <c r="C10" s="46"/>
      <c r="D10" s="46"/>
      <c r="E10" s="46"/>
      <c r="F10" s="46"/>
      <c r="G10" s="46"/>
    </row>
    <row r="11" spans="1:7" ht="12.75">
      <c r="A11" s="46"/>
      <c r="B11" s="46"/>
      <c r="C11" s="46"/>
      <c r="D11" s="46"/>
      <c r="E11" s="46"/>
      <c r="F11" s="46"/>
      <c r="G11" s="46"/>
    </row>
    <row r="12" spans="1:7" ht="12.75">
      <c r="A12" s="46"/>
      <c r="B12" s="46"/>
      <c r="C12" s="46"/>
      <c r="D12" s="46"/>
      <c r="E12" s="46"/>
      <c r="F12" s="46"/>
      <c r="G12" s="46"/>
    </row>
    <row r="13" spans="1:7" ht="12.75">
      <c r="A13" s="46"/>
      <c r="B13" s="46"/>
      <c r="C13" s="46"/>
      <c r="D13" s="46"/>
      <c r="E13" s="46"/>
      <c r="F13" s="46"/>
      <c r="G13" s="46"/>
    </row>
    <row r="14" spans="1:7" ht="12.75">
      <c r="A14" s="46"/>
      <c r="B14" s="46"/>
      <c r="C14" s="46"/>
      <c r="D14" s="46"/>
      <c r="E14" s="46"/>
      <c r="F14" s="46"/>
      <c r="G14" s="46"/>
    </row>
    <row r="15" spans="1:7" ht="12.75">
      <c r="A15" s="46"/>
      <c r="B15" s="46"/>
      <c r="C15" s="46"/>
      <c r="D15" s="46"/>
      <c r="E15" s="46"/>
      <c r="F15" s="46"/>
      <c r="G15" s="46"/>
    </row>
    <row r="16" spans="5:7" ht="12.75">
      <c r="E16" s="46"/>
      <c r="F16" s="46"/>
      <c r="G16" s="46"/>
    </row>
    <row r="17" spans="4:6" ht="12.75">
      <c r="D17" s="46"/>
      <c r="E17" s="46"/>
      <c r="F17" s="46"/>
    </row>
    <row r="18" spans="2:6" ht="12.75">
      <c r="B18" s="46"/>
      <c r="C18" s="46"/>
      <c r="D18" s="46"/>
      <c r="F18" s="46"/>
    </row>
    <row r="19" spans="3:7" ht="12.75">
      <c r="C19" s="46"/>
      <c r="E19" s="46"/>
      <c r="G19" s="46"/>
    </row>
    <row r="20" spans="3:7" ht="12.75">
      <c r="C20" s="46"/>
      <c r="G20" s="46"/>
    </row>
    <row r="21" spans="5:7" ht="12.75">
      <c r="E21" s="46"/>
      <c r="G21" s="46"/>
    </row>
    <row r="22" ht="12.75"/>
    <row r="23" ht="12.75"/>
    <row r="24" ht="12.75"/>
    <row r="25" ht="12.75">
      <c r="D25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49" t="s">
        <v>165</v>
      </c>
      <c r="B2" s="49"/>
      <c r="C2" s="49"/>
      <c r="D2" s="49"/>
      <c r="E2" s="49"/>
      <c r="F2" s="50"/>
      <c r="G2" s="50"/>
    </row>
    <row r="3" spans="1:7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ht="17.25" customHeight="1">
      <c r="A4" s="39" t="s">
        <v>83</v>
      </c>
      <c r="B4" s="39"/>
      <c r="C4" s="39" t="s">
        <v>107</v>
      </c>
      <c r="D4" s="39"/>
      <c r="E4" s="39"/>
      <c r="F4" s="48"/>
      <c r="G4" s="48"/>
    </row>
    <row r="5" spans="1:7" ht="21" customHeight="1">
      <c r="A5" s="39" t="s">
        <v>89</v>
      </c>
      <c r="B5" s="38" t="s">
        <v>90</v>
      </c>
      <c r="C5" s="54" t="s">
        <v>36</v>
      </c>
      <c r="D5" s="54" t="s">
        <v>84</v>
      </c>
      <c r="E5" s="54" t="s">
        <v>85</v>
      </c>
      <c r="F5" s="48"/>
      <c r="G5" s="48"/>
    </row>
    <row r="6" spans="1:8" ht="21" customHeight="1">
      <c r="A6" s="40" t="s">
        <v>50</v>
      </c>
      <c r="B6" s="40" t="s">
        <v>50</v>
      </c>
      <c r="C6" s="55">
        <v>1</v>
      </c>
      <c r="D6" s="55">
        <f>C6+1</f>
        <v>2</v>
      </c>
      <c r="E6" s="55">
        <f>D6+1</f>
        <v>3</v>
      </c>
      <c r="F6" s="48"/>
      <c r="G6" s="48"/>
      <c r="H6" s="46"/>
    </row>
    <row r="7" spans="1:7" ht="18.75" customHeight="1">
      <c r="A7" s="41"/>
      <c r="B7" s="41"/>
      <c r="C7" s="56"/>
      <c r="D7" s="57"/>
      <c r="E7" s="56"/>
      <c r="F7" s="48"/>
      <c r="G7" s="4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丁晓玲</cp:lastModifiedBy>
  <dcterms:created xsi:type="dcterms:W3CDTF">2021-03-18T08:31:26Z</dcterms:created>
  <dcterms:modified xsi:type="dcterms:W3CDTF">2021-03-25T06:42:47Z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F4092AC80BD4451B8DE3907899C2E048</vt:lpwstr>
  </property>
  <property fmtid="{D5CDD505-2E9C-101B-9397-08002B2CF9AE}" pid="4" name="KSOProductBuildV">
    <vt:lpwstr>2052-11.1.0.10314</vt:lpwstr>
  </property>
</Properties>
</file>